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嘉鲁毛吉\xwechat_files\wxid_ky7if3a0akml12_052c\msg\file\2026-09\"/>
    </mc:Choice>
  </mc:AlternateContent>
  <bookViews>
    <workbookView windowWidth="28800" windowHeight="11805" tabRatio="989"/>
  </bookViews>
  <sheets>
    <sheet name="封面" sheetId="10" r:id="rId1"/>
    <sheet name="目录" sheetId="12" r:id="rId2"/>
    <sheet name="省级部门整体支出绩效自评表" sheetId="45" r:id="rId3"/>
    <sheet name="部门预算项目支出绩效自评结果汇总表" sheetId="5" r:id="rId4"/>
    <sheet name="湿地保护修复1578.5万元" sheetId="46" r:id="rId5"/>
    <sheet name="2024年湿地保护修复305万结转" sheetId="47" r:id="rId6"/>
    <sheet name="森林保护修复项目534.14万元" sheetId="48" r:id="rId7"/>
    <sheet name="天保社保资金121.97万元" sheetId="76" r:id="rId8"/>
    <sheet name="有害生物防治20万元" sheetId="77" r:id="rId9"/>
    <sheet name="禁种铲毒5万元" sheetId="78" r:id="rId10"/>
    <sheet name="林政执法6万元" sheetId="79" r:id="rId11"/>
    <sheet name="森林草原防火20万元" sheetId="80" r:id="rId12"/>
    <sheet name="资源管理29.1万元" sheetId="81" r:id="rId13"/>
    <sheet name="国家公园20万元" sheetId="82" r:id="rId14"/>
    <sheet name="基础设施建设1170万元" sheetId="83" r:id="rId15"/>
    <sheet name="黄河上游生态修复1932.79万元" sheetId="84" r:id="rId16"/>
    <sheet name="森林资源保护培育与利用资金513.16万元" sheetId="85" r:id="rId17"/>
    <sheet name="农业保险保费补贴47.48万元" sheetId="86" r:id="rId18"/>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<sst xmlns="http://schemas.openxmlformats.org/spreadsheetml/2006/main" count="1716" uniqueCount="541">
  <si>
    <t>附件1</t>
  </si>
  <si>
    <r>
      <rPr>
        <b/>
        <sz val="36"/>
        <color theme="1"/>
        <rFont val="宋体"/>
        <charset val="134"/>
        <scheme val="minor"/>
      </rPr>
      <t>2025年度甘肃尕海则岔国家级自然保护区管护中心省级预算执行情况绩效自评报表</t>
    </r>
    <r>
      <rPr>
        <b/>
        <sz val="28"/>
        <color theme="1"/>
        <rFont val="宋体"/>
        <charset val="134"/>
        <scheme val="minor"/>
      </rPr>
      <t xml:space="preserve">
</t>
    </r>
  </si>
  <si>
    <t xml:space="preserve">                                 编报部门（单位公章）：甘肃尕海则岔国家级自然保护区管护中心</t>
  </si>
  <si>
    <t xml:space="preserve">                                 编报日期：2026年3月9日</t>
  </si>
  <si>
    <t xml:space="preserve">                                 联系人及电话：  杨梅珍   13893955722   </t>
  </si>
  <si>
    <t>2025年度尕海则岔管护中心省级预算执行情况
绩效自评报表目录</t>
  </si>
  <si>
    <t>一、部门自评报告</t>
  </si>
  <si>
    <t>二、部门整体支出自评表</t>
  </si>
  <si>
    <t>三、部门预算项目支出绩效自评结果汇总表</t>
  </si>
  <si>
    <t>项目1：自然保护地建设补助—湿地保护修复补助</t>
  </si>
  <si>
    <t>项目2：其他自然保护地支出—2024年湿地保护修复</t>
  </si>
  <si>
    <t>项目3：森林保护修复</t>
  </si>
  <si>
    <t>项目4：天保工程社会保险补助</t>
  </si>
  <si>
    <t>项目5：有害生物防治</t>
  </si>
  <si>
    <t>项目6：林区禁毒铲毒</t>
  </si>
  <si>
    <t>项目7：林政执法工作经费</t>
  </si>
  <si>
    <t>项目8：森林草原防火</t>
  </si>
  <si>
    <t>项目9：资源管理</t>
  </si>
  <si>
    <t>项目10：国家公园建设工作经费</t>
  </si>
  <si>
    <t>项目11：生态保护修复专项2025年第一批（甘肃尕海则岔国家级自然保护区基础设施建设项目）</t>
  </si>
  <si>
    <t>项目12：2024年中央基建投资甘肃尕海则岔国家级自然保护区甘南黄河上游水源涵养与生态保护修复项目</t>
  </si>
  <si>
    <t>项目13：森林资源保护培育与利用资金</t>
  </si>
  <si>
    <t>项目14：农业保险保费</t>
  </si>
  <si>
    <t>四、省对市县转移支付支出绩效自评结果汇总表</t>
  </si>
  <si>
    <t>项目1</t>
  </si>
  <si>
    <t>项目2</t>
  </si>
  <si>
    <t>项目3</t>
  </si>
  <si>
    <t xml:space="preserve">部门整体支出绩效自评表
</t>
  </si>
  <si>
    <t>(2025年度)</t>
  </si>
  <si>
    <t>部门（单位）名称</t>
  </si>
  <si>
    <t>甘肃尕海则岔国家级自然保护区管护中心</t>
  </si>
  <si>
    <t>年初预算数</t>
  </si>
  <si>
    <t>全年预算数</t>
  </si>
  <si>
    <t>全年执行数</t>
  </si>
  <si>
    <t>执行率%</t>
  </si>
  <si>
    <t>得分</t>
  </si>
  <si>
    <t>未完成原因分析</t>
  </si>
  <si>
    <t>整体支出规模(元)</t>
  </si>
  <si>
    <t>年度资金总额</t>
  </si>
  <si>
    <t>(一)基本支出</t>
  </si>
  <si>
    <t>1.人员经费</t>
  </si>
  <si>
    <t>2.公用经费</t>
  </si>
  <si>
    <t>(二)项目支出</t>
  </si>
  <si>
    <t>1.一般性项目</t>
  </si>
  <si>
    <t>2.重点项目</t>
  </si>
  <si>
    <t>预期目标</t>
  </si>
  <si>
    <t>目标1：通过项目建设，完成在尕海国际重要湿地内人工种草恢复治理3万亩，湿地鼠害防治治理3万亩，在尕海国家重要湿地区域采用飞机防治治理虫害治理30万亩。目标2：要完成管护任务47.74万亩，及时兑现森林管护费，确保管护人员不减员、稳定管护队伍；保护区内有天然林保护修复和公益林管理和管护人员110余人，已经录入天然林保护与修复系统人员110人，及时完成110人社会保险费缴纳工作。目标3：森林草原防火补助资金20万元：一是开展防火宣传，制作防火宣传物品；二是防火应急物资购买，强光手电15把、应急货架6副；三是开展森林草原防火技能培训45人/次；四是召开森林草原防火会联席会议75人/次；五是开展防火应急演练45人/次。林草生态综合监测经费17.1万元：完成森林样地调查9个，草地样地30个，湿地样地6个。林区禁种铲毒资金5万元：一是印刷宣传折页及台账；二是购置相机镜头；三是踏查交通工具租赁。林业草原有害生物防治20万元：一是购买括药剂12万，投放药剂费用8万元。</t>
  </si>
  <si>
    <t>实际完成情况</t>
  </si>
  <si>
    <t>目标1完成情况：通过湿地植被恢复治理，使植被优质化程度大大提高，实现湿地资源从恢复性增长进一步提高质量转变。目标2完成情况：积极开展国有林管护、社保缴纳补助缴纳、国有林保护修复补偿等工作。通过该项目资金计划的实际情况，将有效提升保护区资源管护能力和水平，切实维护公益林资源安全，确保管护人员不减员、稳定管护队伍，提高的保护区及周边生态环境保护和森林资源保护意识，减少破坏公益林资源情况的发生，使森草原资源和野生动物得到有效保护，切实维护生态安全。稳步实施林业草原生态保护恢复项目，落实森林管护任务，提高森林质量，使森林资源、自然保护区和野生动植物资源得到全面保护，推动林业产业发展，有效降低林业有害生物灾害和林业行政案件等发生率，促进保护区生态环境持续改善,为建设幸福美好新甘肃创造好的生态条件。目标完成情况：森林草原防火补助资金20万元：一是开展防火宣传，制作防火宣传物品；二是防火应急物资购买，强光手电15把、应急货架6副；三是开展森林草原防火技能培训45人/次；四是召开森林草原防火会联席会议75人/次；五是开展防火应急演练45人/次。林草生态综合监测经费17.1万元：完成森林样地调查9个，草地样地30个，湿地样地6个。林区禁种铲毒资金5万元：一是印刷宣传折页及台账；二是购置相机镜头；三是踏查交通工具租赁。林业草原有害生物防治20万元：一是购买括药剂12万，投放药剂费用8万元。</t>
  </si>
  <si>
    <t>评价指标</t>
  </si>
  <si>
    <t>年度指标值</t>
  </si>
  <si>
    <t>实际完成值</t>
  </si>
  <si>
    <t>单位</t>
  </si>
  <si>
    <t>分值</t>
  </si>
  <si>
    <t>完成率</t>
  </si>
  <si>
    <t>一级指标</t>
  </si>
  <si>
    <t>二级指标</t>
  </si>
  <si>
    <t>三级指标</t>
  </si>
  <si>
    <t>部门管理</t>
  </si>
  <si>
    <t>资金投入</t>
  </si>
  <si>
    <t>基本支出预算执行率</t>
  </si>
  <si>
    <t>&lt;=100%</t>
  </si>
  <si>
    <t>%</t>
  </si>
  <si>
    <t>项目支出预算执行率</t>
  </si>
  <si>
    <t>“三公”经费控制率</t>
  </si>
  <si>
    <t>=100%</t>
  </si>
  <si>
    <t>结转结余变动率</t>
  </si>
  <si>
    <t>&lt;=5%</t>
  </si>
  <si>
    <t>财务管理</t>
  </si>
  <si>
    <t>财务管理制度健全性</t>
  </si>
  <si>
    <t>健全</t>
  </si>
  <si>
    <t>100%-80%(含)</t>
  </si>
  <si>
    <t>资金使用规范性</t>
  </si>
  <si>
    <t>规范</t>
  </si>
  <si>
    <t>采购管理</t>
  </si>
  <si>
    <t>政府采购规范性</t>
  </si>
  <si>
    <t>人员管理</t>
  </si>
  <si>
    <t>在职人员控制率</t>
  </si>
  <si>
    <t>重点工作管理</t>
  </si>
  <si>
    <t>重点工作管理制度健全性</t>
  </si>
  <si>
    <t>资产管理</t>
  </si>
  <si>
    <t>资产管理规范性</t>
  </si>
  <si>
    <t>履职效果</t>
  </si>
  <si>
    <t>部门履职目标</t>
  </si>
  <si>
    <t>产出数量指标</t>
  </si>
  <si>
    <t>&gt;=100%</t>
  </si>
  <si>
    <t>产出质量指标</t>
  </si>
  <si>
    <t>=1个</t>
  </si>
  <si>
    <t>个</t>
  </si>
  <si>
    <t>产出时效指标</t>
  </si>
  <si>
    <t>&gt;=23人</t>
  </si>
  <si>
    <t>人</t>
  </si>
  <si>
    <t>产出成本指标</t>
  </si>
  <si>
    <t>部门效果目标</t>
  </si>
  <si>
    <t>经济效益指标</t>
  </si>
  <si>
    <t>&lt;=0.9%</t>
  </si>
  <si>
    <t>社会效益指标</t>
  </si>
  <si>
    <t>生态效益指标</t>
  </si>
  <si>
    <t>社会影响</t>
  </si>
  <si>
    <t>单位获奖情况</t>
  </si>
  <si>
    <t>违法违纪情况</t>
  </si>
  <si>
    <t>服务对象满意度</t>
  </si>
  <si>
    <t>服务对象1的满意度</t>
  </si>
  <si>
    <t>&gt;=85%</t>
  </si>
  <si>
    <t>服务对象2的满意度</t>
  </si>
  <si>
    <t>能力建设</t>
  </si>
  <si>
    <t>长效管理</t>
  </si>
  <si>
    <t>中期规划建设完备程度</t>
  </si>
  <si>
    <t>人力资源建设</t>
  </si>
  <si>
    <t>人员培训机制完备性</t>
  </si>
  <si>
    <t>完备</t>
  </si>
  <si>
    <t>档案管理</t>
  </si>
  <si>
    <t>档案管理完备性</t>
  </si>
  <si>
    <t>总分</t>
  </si>
  <si>
    <t>说明  1.各部门可根据附件3《部门整体支出绩效评价指标体系框架》（参考）设置三级指标和指标
    2.上述产出指标和效益指标根据年初设定的绩效目标既可以按照重点任务完成情况分别填列，也可以依据所有重点任务归纳提炼综合指标。</t>
  </si>
  <si>
    <t>2025年度省级部门预算支出项目绩效自评结果汇总表</t>
  </si>
  <si>
    <t>序号</t>
  </si>
  <si>
    <t>项目名称</t>
  </si>
  <si>
    <t>主管部门</t>
  </si>
  <si>
    <t>项目资金（万元）</t>
  </si>
  <si>
    <t>自评得分</t>
  </si>
  <si>
    <t>备注</t>
  </si>
  <si>
    <t>全年预算数（A）</t>
  </si>
  <si>
    <t>全年执行数（B）</t>
  </si>
  <si>
    <t>执行率
（B/A）</t>
  </si>
  <si>
    <t>小计</t>
  </si>
  <si>
    <t>当年财政拨款</t>
  </si>
  <si>
    <t>上年结转资金</t>
  </si>
  <si>
    <t xml:space="preserve">  其他资金</t>
  </si>
  <si>
    <t>自然保护地建设补助—湿地保护修复补助</t>
  </si>
  <si>
    <t>甘肃省林业和草原局</t>
  </si>
  <si>
    <t>良好</t>
  </si>
  <si>
    <t>其他自然保护地支出—2024年湿地保护修复补助</t>
  </si>
  <si>
    <t>优秀</t>
  </si>
  <si>
    <t>森林保护修复</t>
  </si>
  <si>
    <t>天保工程社会保险补助</t>
  </si>
  <si>
    <t>有害生物防治</t>
  </si>
  <si>
    <t>林区禁种铲毒</t>
  </si>
  <si>
    <t>林政执法工作经费</t>
  </si>
  <si>
    <t>森林草原防火</t>
  </si>
  <si>
    <t>资源管理</t>
  </si>
  <si>
    <t>国家公园建设工作经费</t>
  </si>
  <si>
    <t>生态保护修复专项2025年第一批（甘肃尕海则岔国家级自然保护区基础设施建设项目）</t>
  </si>
  <si>
    <t>合格</t>
  </si>
  <si>
    <t>2024年中央基建投资甘肃尕海则岔国家级自然保护区甘南黄河上游水源涵养与生态保护修复项目</t>
  </si>
  <si>
    <t>森林资源保护培育与利用资金</t>
  </si>
  <si>
    <t>农业保险保费</t>
  </si>
  <si>
    <t>合计</t>
  </si>
  <si>
    <t>2025年部门预算项目支出绩效自评表</t>
  </si>
  <si>
    <t>（2025年度）</t>
  </si>
  <si>
    <t>自然保护地建设补助</t>
  </si>
  <si>
    <t>实施单位</t>
  </si>
  <si>
    <t>年初预算数(元)</t>
  </si>
  <si>
    <t>全年预算数(元)</t>
  </si>
  <si>
    <t>执行率(%)</t>
  </si>
  <si>
    <t>项目资金（元）</t>
  </si>
  <si>
    <t>年度资金总额：</t>
  </si>
  <si>
    <t>其中：财政拨款</t>
  </si>
  <si>
    <t>其他资金</t>
  </si>
  <si>
    <t>年度总体目标</t>
  </si>
  <si>
    <t>通过项目建设，完成湿地恢复治理3万亩、湿地鼠害治理3万亩、施肥3万亩、湿地虫害治理30万亩。通过湿地植被修复治理，使湿地植被优质化程度大大提高，湿地植被综合覆盖度有所提高，实现湿地资源从恢复性增长进一步向提高质量转变。使尕海则岔国家级自然保护区草原植被得到有效修复，野生动物食源地生境条件明显改善，植被覆盖率进一步提高，生态系统稳定性和生物多样性明显提升。</t>
  </si>
  <si>
    <t>监控期执行
情况</t>
  </si>
  <si>
    <t>全年预计完成情况</t>
  </si>
  <si>
    <t>偏差原因分析及改进措施</t>
  </si>
  <si>
    <t>绩效指标</t>
  </si>
  <si>
    <t>成本指标</t>
  </si>
  <si>
    <t>经济成本指标</t>
  </si>
  <si>
    <t>单位购置成本</t>
  </si>
  <si>
    <t>合理控制</t>
  </si>
  <si>
    <t>=95</t>
  </si>
  <si>
    <t/>
  </si>
  <si>
    <t>单位造价</t>
  </si>
  <si>
    <t>小于市场价</t>
  </si>
  <si>
    <t>=90</t>
  </si>
  <si>
    <t>加快项目建设进度，及时组织验收投入使用，加快资金支付力度。</t>
  </si>
  <si>
    <t>社会成本指标</t>
  </si>
  <si>
    <t>牧民依赖草场程度</t>
  </si>
  <si>
    <t>降低</t>
  </si>
  <si>
    <t>=85</t>
  </si>
  <si>
    <t xml:space="preserve"> 4</t>
  </si>
  <si>
    <t xml:space="preserve"> </t>
  </si>
  <si>
    <t>生态成本指标</t>
  </si>
  <si>
    <t>生态环境改善</t>
  </si>
  <si>
    <t>明显</t>
  </si>
  <si>
    <t>=80</t>
  </si>
  <si>
    <t>产出指标</t>
  </si>
  <si>
    <t>数量指标</t>
  </si>
  <si>
    <t>人工种草</t>
  </si>
  <si>
    <t>=30000亩</t>
  </si>
  <si>
    <t>=9000</t>
  </si>
  <si>
    <t xml:space="preserve"> 10</t>
  </si>
  <si>
    <t>湿地植被修复面积</t>
  </si>
  <si>
    <t>质量指标</t>
  </si>
  <si>
    <t>项目验收合格</t>
  </si>
  <si>
    <t>是</t>
  </si>
  <si>
    <t>=60</t>
  </si>
  <si>
    <t>时效指标</t>
  </si>
  <si>
    <t>项目如期完成率</t>
  </si>
  <si>
    <t>项目实施期</t>
  </si>
  <si>
    <t>=1年</t>
  </si>
  <si>
    <t>=1</t>
  </si>
  <si>
    <t>效益指标</t>
  </si>
  <si>
    <t>社会公众对重要湿地的认知度</t>
  </si>
  <si>
    <t>明显增强</t>
  </si>
  <si>
    <t xml:space="preserve"> 5</t>
  </si>
  <si>
    <t>生态系统完整性</t>
  </si>
  <si>
    <t>明显提高</t>
  </si>
  <si>
    <t>生态系统和生物多样性保障率</t>
  </si>
  <si>
    <t>&gt;=90%</t>
  </si>
  <si>
    <t>湿地生态效益发挥</t>
  </si>
  <si>
    <t>可持续影响指标</t>
  </si>
  <si>
    <t>持续动态水平</t>
  </si>
  <si>
    <t>3</t>
  </si>
  <si>
    <t>持续发挥生态作用</t>
  </si>
  <si>
    <t>湿地管护社会稳定</t>
  </si>
  <si>
    <t>稳定</t>
  </si>
  <si>
    <t xml:space="preserve"> 2</t>
  </si>
  <si>
    <t>满意度指标</t>
  </si>
  <si>
    <t>服务对象满意度指标</t>
  </si>
  <si>
    <t>辖区群众满意度</t>
  </si>
  <si>
    <t>=0</t>
  </si>
  <si>
    <t xml:space="preserve"> 3</t>
  </si>
  <si>
    <t>主管部门满意度</t>
  </si>
  <si>
    <t>&gt;=95%</t>
  </si>
  <si>
    <t>注：1.其他资金包括中央补助、各级财政资金共同投入到同一项目的自有资金、社会资金等。</t>
  </si>
  <si>
    <t xml:space="preserve">    2.绩效自评采取打分评价形式，满分为100分，各部门可根据指标的重要程度自主确定各项三级指标的权重分值，各项指标得分加总得出该项目绩效自评的总分（中央和省委巡视、各级审计和财政监督中发现问题的酌情扣分），各项指标得分最高不能超过该指标分值上限，原则上一级指标分值统一设置为：产出指标50分、效益指标30分、满意度指标10分、预算资金执行率10分。如有特殊情况，除预算资金执行率外，其他指标权重可作适当调整，但总分应为100分。</t>
  </si>
  <si>
    <t xml:space="preserve">    3.本表资金使用单位按具体项目填报，主管部门按二级项目汇总绩效目标，对于定量指标，绝对值直接累加计算，相对值按照资金额度加权平均计算；定性指标根据指标完成情况分为：全部或基本达成预期指标、部分达成预期指标并具有一定效果、未达成预期指标且效果较差三档，分别按照100%-80%（含）、80%-60%（含）、60%-0%合理填写完成比例。</t>
  </si>
  <si>
    <t>其他自然保护地支出项目</t>
  </si>
  <si>
    <t>尕海国际重要湿地尕尔娘村附近湿地植被14300亩、人工防治高原鼢鼠、高原鼠兔9800亩；总体对比分析湿地植被恢复区和有害生物防治区项目实施成效，编制项目实施效果评估报告。</t>
  </si>
  <si>
    <t>年度指标</t>
  </si>
  <si>
    <t>偏差原因及改进作风</t>
  </si>
  <si>
    <t>绩效目标</t>
  </si>
  <si>
    <t>项目成本</t>
  </si>
  <si>
    <t>&lt;=305万元</t>
  </si>
  <si>
    <t>人工防治地上鼠</t>
  </si>
  <si>
    <t>=9800</t>
  </si>
  <si>
    <t>=9800亩</t>
  </si>
  <si>
    <t>人工防治地下鼠</t>
  </si>
  <si>
    <t>退化湿地植被恢复</t>
  </si>
  <si>
    <t>=14133</t>
  </si>
  <si>
    <t>=14133亩</t>
  </si>
  <si>
    <t>项目合格率</t>
  </si>
  <si>
    <t>=100</t>
  </si>
  <si>
    <t>项目完成及时性</t>
  </si>
  <si>
    <t>100%</t>
  </si>
  <si>
    <t xml:space="preserve">生态系统和生物多样性 </t>
  </si>
  <si>
    <t>得到有效保护</t>
  </si>
  <si>
    <t>林区职工和周边群众满意度</t>
  </si>
  <si>
    <t>甘肃尕海则岔国家级自然保护区管护中心2025年中央财政森林保护修复项目</t>
  </si>
  <si>
    <t>执行率</t>
  </si>
  <si>
    <t>其中：当年财政拨款</t>
  </si>
  <si>
    <t>—</t>
  </si>
  <si>
    <t xml:space="preserve">      上年结转资金</t>
  </si>
  <si>
    <t>主要完成完成47.35万亩原天保工程区外国有国家级公益林的管护任务，实施森林保护修复、防灾减灾、资源调查及更新，完成公益林检查验收工作。</t>
  </si>
  <si>
    <t>已基本完成2025年中央财政森林保护修复项目，落实了森林管护任务，使森林资源、自然保护区和野生动植物资源得到了相应的保护，有效降低了林业有害生物灾害和林业行政案件的发生率。</t>
  </si>
  <si>
    <t>国有国家级公益林管护（万亩）</t>
  </si>
  <si>
    <t>开展巡护管护工作（人次）</t>
  </si>
  <si>
    <t>管护人员巡护每月22天以上</t>
  </si>
  <si>
    <t>森林生态效益补偿准确率</t>
  </si>
  <si>
    <t>天然林蓄积量增长情况</t>
  </si>
  <si>
    <t>按计划任务完成率</t>
  </si>
  <si>
    <t>100</t>
  </si>
  <si>
    <t>国家级公益林当期任务完成及时性</t>
  </si>
  <si>
    <t>及时</t>
  </si>
  <si>
    <t>原天保工程区外国有林补偿标准</t>
  </si>
  <si>
    <t>10元/亩</t>
  </si>
  <si>
    <t>指标公益林管护人员收入水平（是否增长）</t>
  </si>
  <si>
    <t>增长</t>
  </si>
  <si>
    <t>国家级公益林提供管护岗位带动就业人数（人）</t>
  </si>
  <si>
    <t>44人</t>
  </si>
  <si>
    <t>国家级公益林保护维护林区稳定（是否）</t>
  </si>
  <si>
    <t>国家级公益林保障经济可持续发展（是否）</t>
  </si>
  <si>
    <t>林区民生状况</t>
  </si>
  <si>
    <t>改善</t>
  </si>
  <si>
    <t>显著</t>
  </si>
  <si>
    <t>国家级公益林对生态环境改善情况（是否明显）</t>
  </si>
  <si>
    <t>国家级公益林人为大型破坏事件发生数</t>
  </si>
  <si>
    <t>=0次</t>
  </si>
  <si>
    <t>生态系统和生物多样性</t>
  </si>
  <si>
    <t>野生动物栖息地连通性</t>
  </si>
  <si>
    <t>自然生态系统是否保持完好（是否）</t>
  </si>
  <si>
    <t>国家级公益林管护员满意度</t>
  </si>
  <si>
    <t>林区周边老百姓和牧民满意度</t>
  </si>
  <si>
    <t>说明</t>
  </si>
  <si>
    <t>无</t>
  </si>
  <si>
    <t>积极开展社保缴纳补助工作。天保工程社会保险缴费补助103人，有效保障生态环境可持续性。加强森林资源管护，保障职工政策性工资福利发放到位，职工社会保险参保率达到100%，档案管理规范，职工利益得到保障，资金使用规范。</t>
  </si>
  <si>
    <t>已基本完成林业草原生态保护恢复项目，落实了森林管护任务，使森林资源、自然保护区和野生动植物资源得到了相应的保护，有效降低了林业有害生物灾害和林业行政案件的发生率。</t>
  </si>
  <si>
    <t>职工社保缴费参保人数</t>
  </si>
  <si>
    <t>103人</t>
  </si>
  <si>
    <t>职工社保参保率</t>
  </si>
  <si>
    <t>≥95%</t>
  </si>
  <si>
    <t>职工政策性工资福利保障率</t>
  </si>
  <si>
    <t>≥100%</t>
  </si>
  <si>
    <t>社会保险缴费补助及时性</t>
  </si>
  <si>
    <t>社保资金按照人数足额下达</t>
  </si>
  <si>
    <t>71人</t>
  </si>
  <si>
    <t>天保工程区和公益林管护人员收入水平（是否增长）</t>
  </si>
  <si>
    <t>职工社会保险费按时足额缴纳（是否）</t>
  </si>
  <si>
    <t>职工收入水平增幅</t>
  </si>
  <si>
    <t>持续增长</t>
  </si>
  <si>
    <t>天保工程保障经济可持续发展（是否）</t>
  </si>
  <si>
    <t>天保工程实施单位社会保险缴费比例</t>
  </si>
  <si>
    <t>&gt;=23.55%</t>
  </si>
  <si>
    <t>天然林保护工程维护林区稳定（是否）</t>
  </si>
  <si>
    <t>因社保补助造成有责事件发生数</t>
  </si>
  <si>
    <t>保护区内森林资源管护率</t>
  </si>
  <si>
    <t>保护区内森林资源管护效果显著（是否显著）</t>
  </si>
  <si>
    <t>天然林资源保护对生态环境改善情况（是否明显）</t>
  </si>
  <si>
    <t>甘肃尕海则岔国家级自然保护区管护中心中央林业草原改革发展资金2025年鼠害防治项目</t>
  </si>
  <si>
    <t xml:space="preserve">通过该项目的实施，使我区林业有害生物成灾率控制在以下0.4‰ ，测报准确率90%以上，无公害防治率95%以上，林业有害生物扩散蔓延势头得到基本控制，自然保护区能力得到有效提升。 </t>
  </si>
  <si>
    <t xml:space="preserve">已完成0.3万亩的防治任务，林业有害生物扩散蔓延势头得到基本控制，自然保护区能力得到有效提升。 </t>
  </si>
  <si>
    <t>开展鼠兔害监测调查</t>
  </si>
  <si>
    <t>按时完成</t>
  </si>
  <si>
    <t>防治亩数</t>
  </si>
  <si>
    <t>0.3万亩</t>
  </si>
  <si>
    <t>开展防治培训</t>
  </si>
  <si>
    <t>1次</t>
  </si>
  <si>
    <t>宣传培训</t>
  </si>
  <si>
    <t>方案编制</t>
  </si>
  <si>
    <t>12个月</t>
  </si>
  <si>
    <t>林业和草原有害生物调查监测单位成本</t>
  </si>
  <si>
    <t>≤市场价</t>
  </si>
  <si>
    <t>药剂、人工费用购置成本</t>
  </si>
  <si>
    <t>社会公众对重要认知度</t>
  </si>
  <si>
    <t>森林病虫害监测调查覆盖范围</t>
  </si>
  <si>
    <t>生态效益发挥</t>
  </si>
  <si>
    <t>≥85%</t>
  </si>
  <si>
    <t>甘肃尕海则岔国家级自然保护区管护中心2025年省级林业草原资源保护与发展专项资金（提前批）林区禁种铲毒项目</t>
  </si>
  <si>
    <t xml:space="preserve">    通过2025年林区禁种铲毒项目的实施达到禁种宣传教育重点人群全覆盖；踏查铲毒全覆盖；努力提升发现非法种植毒品原植物能力，确保天目核查不出现非法种植毒品原植物现象。</t>
  </si>
  <si>
    <t xml:space="preserve">   通过实施2025年林区禁种铲毒项目的达到了禁种宣传教育重点人群全覆盖；踏查铲毒全覆盖；确保了天目核查无非法种植毒品原植物现象。</t>
  </si>
  <si>
    <t>林区禁种铲毒宣传次数</t>
  </si>
  <si>
    <t>80次</t>
  </si>
  <si>
    <t>270次</t>
  </si>
  <si>
    <t>林区禁种铲毒宣传人次</t>
  </si>
  <si>
    <t>6000人次</t>
  </si>
  <si>
    <t>10000人次</t>
  </si>
  <si>
    <t>林区禁种铲毒踏查人次</t>
  </si>
  <si>
    <t>400人次</t>
  </si>
  <si>
    <t>1250人次</t>
  </si>
  <si>
    <t>林区禁种铲毒踏查面积</t>
  </si>
  <si>
    <t>45000公顷</t>
  </si>
  <si>
    <t>138652公顷</t>
  </si>
  <si>
    <t>林区禁种铲毒踏查覆盖率</t>
  </si>
  <si>
    <t>设备采购率</t>
  </si>
  <si>
    <t>群众禁毒意识提高率</t>
  </si>
  <si>
    <t>≥90%</t>
  </si>
  <si>
    <t>项目当期完成率</t>
  </si>
  <si>
    <t>群众对毒品危害社会知晓度</t>
  </si>
  <si>
    <t>95%以上</t>
  </si>
  <si>
    <t>群众对林区禁种铲毒的参与度</t>
  </si>
  <si>
    <t>环境效益指标</t>
  </si>
  <si>
    <t>毒品原植物种植</t>
  </si>
  <si>
    <t>零产值</t>
  </si>
  <si>
    <t>群众满意度</t>
  </si>
  <si>
    <t>影响力指标</t>
  </si>
  <si>
    <t>长效指标</t>
  </si>
  <si>
    <t>铲毒是否促进社会稳定</t>
  </si>
  <si>
    <t>人力指标</t>
  </si>
  <si>
    <t>禁毒责任落实到位</t>
  </si>
  <si>
    <t>到位</t>
  </si>
  <si>
    <t>本项目不涉及中央和省委巡视、各级审计和财政监督中发现的问题及其所涉及的金额。</t>
  </si>
  <si>
    <t>甘肃尕海则岔国家级自然保护区管护中心2025年度省级林业草原资源保护与发展专项资金（提前批）林政执法项目</t>
  </si>
  <si>
    <t>林政执法项目下达资金6万元：制作宣传材料及设备维修等。确保全年内不发生林政案件；做好林政执法保密工作，确保不发生泄密事件。</t>
  </si>
  <si>
    <t>2025年尕海则岔林政执法总投资6万元，其中制作宣传材料5.8万元；设备维修0.2万元。</t>
  </si>
  <si>
    <t>林政执法宣传次数</t>
  </si>
  <si>
    <t>&gt;=80次</t>
  </si>
  <si>
    <t>林政执法宣传人次</t>
  </si>
  <si>
    <t>&gt;=6000人次</t>
  </si>
  <si>
    <t>林政执法督查人次</t>
  </si>
  <si>
    <t>&gt;=40人次</t>
  </si>
  <si>
    <t>70人次</t>
  </si>
  <si>
    <t>配备林政执法人员数量</t>
  </si>
  <si>
    <t>23人</t>
  </si>
  <si>
    <t>林草行政案件受理率</t>
  </si>
  <si>
    <t>全区内林政执法宣传覆盖率</t>
  </si>
  <si>
    <t>林草执法人员资质符合率</t>
  </si>
  <si>
    <t>专业指导开展及时性</t>
  </si>
  <si>
    <t>林草行政案件办理及时性</t>
  </si>
  <si>
    <t>宣传活动开展及时性</t>
  </si>
  <si>
    <t>印刷材料及时性</t>
  </si>
  <si>
    <t>材料印刷成本</t>
  </si>
  <si>
    <t>&lt;=5.5万元</t>
  </si>
  <si>
    <t>5.5万元</t>
  </si>
  <si>
    <t>设备维修</t>
  </si>
  <si>
    <t>&lt;=0.2万元</t>
  </si>
  <si>
    <t>0.2万元</t>
  </si>
  <si>
    <t>对社会造成的负面影响</t>
  </si>
  <si>
    <t>0</t>
  </si>
  <si>
    <t>林政执法人员管辖面积</t>
  </si>
  <si>
    <t>&gt;=41390公顷</t>
  </si>
  <si>
    <t>41390公顷</t>
  </si>
  <si>
    <t>林草行政案件办结率</t>
  </si>
  <si>
    <t>林政执法案件发生率</t>
  </si>
  <si>
    <r>
      <rPr>
        <sz val="10"/>
        <color theme="1"/>
        <rFont val="Microsoft YaHei"/>
        <charset val="134"/>
      </rPr>
      <t>&lt;</t>
    </r>
    <r>
      <rPr>
        <sz val="10"/>
        <color indexed="8"/>
        <rFont val="宋体"/>
        <charset val="134"/>
      </rPr>
      <t>=5%</t>
    </r>
  </si>
  <si>
    <t>林草工作人员满意度</t>
  </si>
  <si>
    <t>85%以上</t>
  </si>
  <si>
    <t>单位职工满意度</t>
  </si>
  <si>
    <t>请在此处简要说明中央和省委巡视、各级审计和财政监督中发现的问题及其所涉及的金额，如没有填无。</t>
  </si>
  <si>
    <t>甘肃尕海则岔国家级自然保护区管护中心2025年省级林业草原资源保护与发展专项资金（提前批）森林草原防火项目</t>
  </si>
  <si>
    <t xml:space="preserve">  减少全区森林草原火情的发生；开展防火宣传，制作防火宣传物品，提高群众的防火意识，确保林牧区群众生命财产安全得到保障；防火应急物资设施设备的购置，持续强化基础设施健全完善；开展半专业扑救队伍进行应急实战演练，提升扑救队伍火情前期处置能力；开展森林草原防火技能培训，加强扑火人员的灭火技能、机具操作了解熟悉。</t>
  </si>
  <si>
    <t xml:space="preserve">  已完成制作防火宣传物品，分发各保护站（点）覆盖全区；已完成防火应急物资设施设备的购置，持续强化基础设施健全完善；已开展半专业扑救队伍进行应急实战演练，提升扑救队伍火情前期处置能力；已开展森林草原防火技能培训，加强扑火人员的灭火技能、机具操作了解熟悉。</t>
  </si>
  <si>
    <t>制作防火宣传品</t>
  </si>
  <si>
    <t>21400份</t>
  </si>
  <si>
    <t>防火应急物资购买</t>
  </si>
  <si>
    <t>按时采购</t>
  </si>
  <si>
    <t>开展森林草原防火技能培训</t>
  </si>
  <si>
    <t>开展防火应急演练</t>
  </si>
  <si>
    <t>宣传品印制合格率</t>
  </si>
  <si>
    <t>专题培训达标率</t>
  </si>
  <si>
    <t>森林草原火灾救援率</t>
  </si>
  <si>
    <t>资金利用率</t>
  </si>
  <si>
    <t>火灾案件查处率</t>
  </si>
  <si>
    <t>配套管理措施完备性</t>
  </si>
  <si>
    <t>草原火灾受害率</t>
  </si>
  <si>
    <t>&lt;=2‰</t>
  </si>
  <si>
    <t>森林火灾受害率</t>
  </si>
  <si>
    <t>&lt;=0.9‰</t>
  </si>
  <si>
    <t>有效的保护森林草原资源情况</t>
  </si>
  <si>
    <t>森林生态系统功能改善可持续影响性</t>
  </si>
  <si>
    <t>持续</t>
  </si>
  <si>
    <t>草原生态系统功能改善可持续影响性</t>
  </si>
  <si>
    <t>湿地生态系统功能改善可持续影响性</t>
  </si>
  <si>
    <t>社会群众满意度</t>
  </si>
  <si>
    <t>甘肃尕海则岔国家级自然保护区管护中心2025年省级财政林业草原资源保护与发展资金林草湿生态综合监测项目</t>
  </si>
  <si>
    <t>主要完成2024年林草样地调查监42个；2025年森林样地监测9个，草原样地30个，湿地样地6个。</t>
  </si>
  <si>
    <t>实际已完成2024年林草样地调查监42个和2025年森林样地监测9个，草原样地30个，湿地样地6个外业调查及内业上报验收工作。</t>
  </si>
  <si>
    <t>森林样地监测（个）</t>
  </si>
  <si>
    <t>≥9</t>
  </si>
  <si>
    <t>草原样地（个）</t>
  </si>
  <si>
    <t>≥30</t>
  </si>
  <si>
    <t>湿地样地（个）</t>
  </si>
  <si>
    <t>≥6</t>
  </si>
  <si>
    <t>样地调查（个）</t>
  </si>
  <si>
    <t>≥42</t>
  </si>
  <si>
    <t>项目检查验收通过情况</t>
  </si>
  <si>
    <t>通过</t>
  </si>
  <si>
    <t>当期投资到位率（%）</t>
  </si>
  <si>
    <t>计划完成及时性</t>
  </si>
  <si>
    <t>森林样地监测样地调查（元/个）</t>
  </si>
  <si>
    <t>草原样地调查（元/个）</t>
  </si>
  <si>
    <t>湿地样地调查（元/个）</t>
  </si>
  <si>
    <t>样地调查（元/个）</t>
  </si>
  <si>
    <t>≤2,857.14</t>
  </si>
  <si>
    <t>专项预算资金到位率（%）</t>
  </si>
  <si>
    <t>森林保护管理能力</t>
  </si>
  <si>
    <t>提高</t>
  </si>
  <si>
    <t>森林覆盖率提高情况</t>
  </si>
  <si>
    <t>生态环境改善情况</t>
  </si>
  <si>
    <t>有效改善</t>
  </si>
  <si>
    <t>长效管理机制健全性</t>
  </si>
  <si>
    <t>群众满意度（%）</t>
  </si>
  <si>
    <t>≥85</t>
  </si>
  <si>
    <t>甘肃尕海则岔国家级自然保护区管护中心2025年省级财政林业草原国家公园建设工作经费项目</t>
  </si>
  <si>
    <t>一是拍摄8分钟以内的国家公园生物多样性展示宣传片一部；二是委托通信部门发送创建若尔盖国家公园生态信息过境告知信息服务。三是印制宣传雨伞500把，宣传扑克牌500套，宣传文件袋300个，宣传围裙2000个，宣传玻璃杯500个，法律法规宣传材料印制9600份。</t>
  </si>
  <si>
    <t>已完成8分钟以内的国家公园生物多样性展示宣传片一部；二是委托通信部门发送创建若尔盖国家公园生态信息过境告知信息服务。三是印制宣传雨伞500把，宣传扑克牌500套，宣传文件袋300个，宣传围裙2000个，宣传玻璃杯500个，法律法规宣传材料印制9600份。</t>
  </si>
  <si>
    <t>国家公园生物多样性展示宣传片</t>
  </si>
  <si>
    <t>1部</t>
  </si>
  <si>
    <t>国家公园生态信息过境告知服务</t>
  </si>
  <si>
    <t>600000条</t>
  </si>
  <si>
    <t>印制宣传雨伞</t>
  </si>
  <si>
    <t>500把</t>
  </si>
  <si>
    <t>宣传扑克牌</t>
  </si>
  <si>
    <t>500套</t>
  </si>
  <si>
    <t>宣传文件袋</t>
  </si>
  <si>
    <t>300个</t>
  </si>
  <si>
    <t>宣传围裙</t>
  </si>
  <si>
    <t>2000个</t>
  </si>
  <si>
    <t>宣传玻璃杯</t>
  </si>
  <si>
    <t>500个</t>
  </si>
  <si>
    <t>法律法规宣传材料印制</t>
  </si>
  <si>
    <t>9600份</t>
  </si>
  <si>
    <t>成本控制情况</t>
  </si>
  <si>
    <t>国家公园保护和管理能力</t>
  </si>
  <si>
    <t>科研宣教能力</t>
  </si>
  <si>
    <t>国家公园建设对生态保护作用是否明显</t>
  </si>
  <si>
    <t>主要建设内容:
一是巡护道路维修:按照林区四级道路的标准维修，路基宽度4.5m，单车道，每隔300m左右设置处错车道，砂石路面。路面结构层从上到下依次为：砂石面层30cm厚、素土夯实。
二是资源监测体系建设：建设视频采集系统10套，（含前端视频采集系统、防盗报警系统、网络传输系统、供电系统、监控塔）；巡护监测车2辆。
三是无人值守空中智能巡检系统：垂直起降固定翼无人机库2套，垂直起降固定翼无人机2套；视频信号对接甘肃省林草局视频级联平台。
四是监测仪器设备购置：红外相机200台、数据处理工作站1台、移动工作站12台、单反相机5套、双筒望远镜12部、单筒望远镜5台。
五是宣传设施：宣传片20个、LED彩屏1套。</t>
  </si>
  <si>
    <t>项目已完成招投标工作，已购置巡护监测车2辆。</t>
  </si>
  <si>
    <t>巡护道路维修(km)</t>
  </si>
  <si>
    <t>已完成招投标工作。</t>
  </si>
  <si>
    <t>资源监测体系(套)</t>
  </si>
  <si>
    <t>无人值守空中智能巡检系统(套）</t>
  </si>
  <si>
    <t>红外相机(套)</t>
  </si>
  <si>
    <t>将根据项目批复加快项目实施计划。</t>
  </si>
  <si>
    <t>数据处理工作站(台)</t>
  </si>
  <si>
    <t>移动工作站(台)</t>
  </si>
  <si>
    <t>单反相机(套</t>
  </si>
  <si>
    <t>双筒望远镜(套)</t>
  </si>
  <si>
    <t>单筒望远镜(套)</t>
  </si>
  <si>
    <t>宣传牌(个)</t>
  </si>
  <si>
    <t>LED屏彩色(套)</t>
  </si>
  <si>
    <t>施工质量合格率(%)</t>
  </si>
  <si>
    <t>≥95</t>
  </si>
  <si>
    <t>设施设备故障返修率(%)</t>
  </si>
  <si>
    <t>≤5</t>
  </si>
  <si>
    <t>年度建设任务完成率(%)</t>
  </si>
  <si>
    <t>项目总成本(万元)</t>
  </si>
  <si>
    <t>提供临时工岗位数(人)</t>
  </si>
  <si>
    <t>≥100</t>
  </si>
  <si>
    <t>国家级自然保护区保护和管理能力</t>
  </si>
  <si>
    <t>明显提升</t>
  </si>
  <si>
    <t>湿地生态系统生态效益发挥</t>
  </si>
  <si>
    <t>项目区群众满意度(%)</t>
  </si>
  <si>
    <t>≥90</t>
  </si>
  <si>
    <t>2.绩效自评采取打分评价形式，满分为100分，各部门可根据指标的重要程度自主确定各项三级指标的权重分值，各项指标得分加总得出该项目绩效自评的总分（中央和省委巡视、各级审计和财政监督中发现问题的酌情扣分），各项指标得分最高不能超过该指标分值上限，原则上一级指标分值统一设置为：产出指标50分、效益指标30分、满意度指标10分、预算资金执行率10分。如有特殊情况，除预算资金执行率外，其他指标权重可作适当调整，但总分应为100分。</t>
  </si>
  <si>
    <t>3.本表资金使用单位按具体项目填报，主管部门按二级项目汇总绩效目标，对于定量指标，绝对值直接累加计算，相对值按照资金额度加权平均计算；定性指标根据指标完成情况分为：全部或基本达成预期指标、部分达成预期指标并具有一定效果、未达成预期指标且效果较差三档，分别按照100%-80%（含）、80%-60%（含）、60%-0%合理填写完成比例。</t>
  </si>
  <si>
    <t>=44900亩</t>
  </si>
  <si>
    <t>&gt;=28月</t>
  </si>
  <si>
    <t>52</t>
  </si>
  <si>
    <t>甘肃尕海则岔国家级自然保护区管护中心2024年林地林木补偿费使用项目</t>
  </si>
  <si>
    <t>1、资源监测：升级石林监测分中心监测设备，购置安装监控室室55寸“3×3”液晶拼接屏1套；维修资源监测点（含供电、太阳能、传输等）28个；森林资源监测传输线路维修共计115KM；石林保护站辖区更换双光谱监测前端1个。
2．森林资源管护:购置防寒服装、野外防护服、防护鞋等野外巡护设备70套；治理林地边缘滑坡2处408米；维修封育围栏1700米。
3.巡护道路：维修原有巡护道路3.5公里，便携式钢架桥5座。
4.宣传设施：印制保护森林资源方面的宣传册物品9000份，维修更新保护区原有宣传牌40个。</t>
  </si>
  <si>
    <t>已完成一是资源监测：升级石林监测分中心监测设备，购置安装监控室室55寸“3×3”液晶拼接屏1套；维修资源监测点（含供电、太阳能、传输等）28个；森林资源监测传输线路维修共计115KM；石林保护站辖区更换双光谱监测前端1个。
二是森林资源管护:购置防寒服装、野外防护服、防护鞋等野外巡护设备70套；治理林地边缘滑坡2处408米；维修封育围栏1700米。
三是巡护道路：维修原有巡护道路3.5公里，便携式钢架桥5座。
四是宣传设施：印制保护森林资源方面的宣传册物品9000份，维修更新保护区原有宣传牌40个。</t>
  </si>
  <si>
    <t>升级石林监测分中心55寸“3×3”液晶拼接屏</t>
  </si>
  <si>
    <t>维修资源监测点（个）</t>
  </si>
  <si>
    <t>森林资源监测传输线路维修（KM）</t>
  </si>
  <si>
    <t>购置防寒服装、野外防护服、防护鞋等野外巡护设备（套）</t>
  </si>
  <si>
    <t>治理林地边缘滑坡（米）</t>
  </si>
  <si>
    <t>维修封育围栏（米）</t>
  </si>
  <si>
    <t>维修原有巡护道路（公里）</t>
  </si>
  <si>
    <t>便携式钢架桥（座）</t>
  </si>
  <si>
    <t>维修更新宣传牌（个）</t>
  </si>
  <si>
    <t>印制宣传资料物品（份）</t>
  </si>
  <si>
    <t>验收合格率（%）</t>
  </si>
  <si>
    <t>设施设备故障返修率（%）</t>
  </si>
  <si>
    <t>当期任务完成率（%）</t>
  </si>
  <si>
    <t>项目总成本（万元）</t>
  </si>
  <si>
    <t>森林生态系统生态效益发挥</t>
  </si>
  <si>
    <t>社会公众对森林保护的认知度</t>
  </si>
  <si>
    <t>逐步提升</t>
  </si>
  <si>
    <t>管理人员和周边群众满意度（%）</t>
  </si>
  <si>
    <t>90%以上</t>
  </si>
  <si>
    <t>农业保险保费补贴</t>
  </si>
  <si>
    <t>引导和支持农户参加农业保险；不断扩大农业保险覆盖面和风险保障水平，逐步建立市场化的农业生产风险防范化解机制；稳定农业生产，保障农民收入。</t>
  </si>
  <si>
    <t>下达任务计划（亩）</t>
  </si>
  <si>
    <t>投保面积（亩）</t>
  </si>
  <si>
    <t>风险保障水平</t>
  </si>
  <si>
    <t>高于去年</t>
  </si>
  <si>
    <t>风险保障总额</t>
  </si>
  <si>
    <t>农业保险综合费用率</t>
  </si>
  <si>
    <t>&lt;=20%</t>
  </si>
  <si>
    <t>参保农户满意度</t>
  </si>
  <si>
    <t>&gt;=80%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</si>
</sst>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 numFmtId="178" formatCode="0_ "/>
    <numFmt numFmtId="179" formatCode="0.0_ "/>
  </numFmts>
  <fonts count="56">
    <font>
      <sz val="11"/>
      <color theme="1"/>
      <name val="宋体"/>
      <charset val="134"/>
      <scheme val="minor"/>
    </font>
    <font>
      <b/>
      <sz val="20"/>
      <color theme="1"/>
      <name val="宋体"/>
      <charset val="134"/>
    </font>
    <font>
      <sz val="9"/>
      <color theme="1"/>
      <name val="宋体"/>
      <charset val="134"/>
    </font>
    <font>
      <sz val="9"/>
      <color theme="1"/>
      <name val="宋体"/>
      <charset val="134"/>
      <scheme val="minor"/>
    </font>
    <font>
      <sz val="9"/>
      <color rgb="FF000000"/>
      <name val="宋体"/>
      <charset val="134"/>
      <scheme val="minor"/>
    </font>
    <font>
      <sz val="10"/>
      <color theme="1"/>
      <name val="宋体"/>
      <charset val="134"/>
      <scheme val="minor"/>
    </font>
    <font>
      <sz val="11"/>
      <color indexed="8"/>
      <name val="宋体"/>
      <charset val="134"/>
    </font>
    <font>
      <sz val="9"/>
      <color indexed="8"/>
      <name val="宋体"/>
      <charset val="134"/>
    </font>
    <font>
      <sz val="22"/>
      <color indexed="8"/>
      <name val="方正小标宋简体"/>
      <charset val="134"/>
    </font>
    <font>
      <sz val="10"/>
      <color indexed="8"/>
      <name val="宋体"/>
      <charset val="134"/>
    </font>
    <font>
      <sz val="10"/>
      <color theme="1"/>
      <name val="宋体"/>
      <charset val="134"/>
    </font>
    <font>
      <sz val="8"/>
      <color theme="1"/>
      <name val="宋体"/>
      <charset val="134"/>
      <scheme val="minor"/>
    </font>
    <font>
      <sz val="10"/>
      <color indexed="63"/>
      <name val="宋体"/>
      <charset val="134"/>
    </font>
    <font>
      <sz val="10"/>
      <name val="宋体"/>
      <charset val="134"/>
    </font>
    <font>
      <sz val="10"/>
      <color theme="1"/>
      <name val="Microsoft YaHei"/>
      <charset val="134"/>
    </font>
    <font>
      <b/>
      <sz val="14"/>
      <color theme="1"/>
      <name val="宋体"/>
      <charset val="134"/>
    </font>
    <font>
      <sz val="9"/>
      <color indexed="63"/>
      <name val="宋体"/>
      <charset val="134"/>
    </font>
    <font>
      <sz val="22"/>
      <color theme="1"/>
      <name val="宋体"/>
      <charset val="134"/>
      <scheme val="minor"/>
    </font>
    <font>
      <sz val="16"/>
      <color theme="1"/>
      <name val="宋体"/>
      <charset val="134"/>
      <scheme val="minor"/>
    </font>
    <font>
      <sz val="16"/>
      <color indexed="8"/>
      <name val="宋体"/>
      <charset val="134"/>
      <scheme val="minor"/>
    </font>
    <font>
      <sz val="12"/>
      <color indexed="8"/>
      <name val="宋体"/>
      <charset val="134"/>
    </font>
    <font>
      <sz val="11"/>
      <color theme="1"/>
      <name val="黑体"/>
      <charset val="134"/>
    </font>
    <font>
      <b/>
      <sz val="20"/>
      <color theme="1"/>
      <name val="宋体"/>
      <charset val="134"/>
      <scheme val="minor"/>
    </font>
    <font>
      <b/>
      <sz val="11"/>
      <color theme="1"/>
      <name val="宋体"/>
      <charset val="134"/>
      <scheme val="minor"/>
    </font>
    <font>
      <sz val="11"/>
      <color theme="1"/>
      <name val="宋体"/>
      <charset val="134"/>
    </font>
    <font>
      <sz val="9"/>
      <color rgb="FF000000"/>
      <name val="Times New Roman"/>
      <charset val="134"/>
    </font>
    <font>
      <sz val="18"/>
      <name val="宋体"/>
      <charset val="134"/>
    </font>
    <font>
      <sz val="9"/>
      <name val="宋体"/>
      <charset val="134"/>
    </font>
    <font>
      <sz val="9"/>
      <color rgb="FF000000"/>
      <name val="宋体"/>
      <charset val="134"/>
    </font>
    <font>
      <b/>
      <sz val="9"/>
      <color rgb="FF000000"/>
      <name val="宋体"/>
      <charset val="134"/>
    </font>
    <font>
      <sz val="12"/>
      <color theme="1"/>
      <name val="宋体"/>
      <charset val="134"/>
      <scheme val="minor"/>
    </font>
    <font>
      <sz val="12"/>
      <color theme="1"/>
      <name val="黑体"/>
      <charset val="134"/>
    </font>
    <font>
      <sz val="16"/>
      <color theme="1"/>
      <name val="黑体"/>
      <charset val="134"/>
    </font>
    <font>
      <b/>
      <sz val="36"/>
      <color theme="1"/>
      <name val="宋体"/>
      <charset val="134"/>
      <scheme val="minor"/>
    </font>
    <font>
      <sz val="28"/>
      <color theme="1"/>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8"/>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3" borderId="16"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17" applyNumberFormat="0" applyFill="0" applyAlignment="0" applyProtection="0">
      <alignment vertical="center"/>
    </xf>
    <xf numFmtId="0" fontId="42" fillId="0" borderId="17" applyNumberFormat="0" applyFill="0" applyAlignment="0" applyProtection="0">
      <alignment vertical="center"/>
    </xf>
    <xf numFmtId="0" fontId="43" fillId="0" borderId="18" applyNumberFormat="0" applyFill="0" applyAlignment="0" applyProtection="0">
      <alignment vertical="center"/>
    </xf>
    <xf numFmtId="0" fontId="43" fillId="0" borderId="0" applyNumberFormat="0" applyFill="0" applyBorder="0" applyAlignment="0" applyProtection="0">
      <alignment vertical="center"/>
    </xf>
    <xf numFmtId="0" fontId="44" fillId="4" borderId="19" applyNumberFormat="0" applyAlignment="0" applyProtection="0">
      <alignment vertical="center"/>
    </xf>
    <xf numFmtId="0" fontId="45" fillId="5" borderId="20" applyNumberFormat="0" applyAlignment="0" applyProtection="0">
      <alignment vertical="center"/>
    </xf>
    <xf numFmtId="0" fontId="46" fillId="5" borderId="19" applyNumberFormat="0" applyAlignment="0" applyProtection="0">
      <alignment vertical="center"/>
    </xf>
    <xf numFmtId="0" fontId="47" fillId="6" borderId="21" applyNumberFormat="0" applyAlignment="0" applyProtection="0">
      <alignment vertical="center"/>
    </xf>
    <xf numFmtId="0" fontId="48" fillId="0" borderId="22" applyNumberFormat="0" applyFill="0" applyAlignment="0" applyProtection="0">
      <alignment vertical="center"/>
    </xf>
    <xf numFmtId="0" fontId="49" fillId="0" borderId="23" applyNumberFormat="0" applyFill="0" applyAlignment="0" applyProtection="0">
      <alignment vertical="center"/>
    </xf>
    <xf numFmtId="0" fontId="50" fillId="7" borderId="0" applyNumberFormat="0" applyBorder="0" applyAlignment="0" applyProtection="0">
      <alignment vertical="center"/>
    </xf>
    <xf numFmtId="0" fontId="51" fillId="8" borderId="0" applyNumberFormat="0" applyBorder="0" applyAlignment="0" applyProtection="0">
      <alignment vertical="center"/>
    </xf>
    <xf numFmtId="0" fontId="52" fillId="9" borderId="0" applyNumberFormat="0" applyBorder="0" applyAlignment="0" applyProtection="0">
      <alignment vertical="center"/>
    </xf>
    <xf numFmtId="0" fontId="53" fillId="10" borderId="0" applyNumberFormat="0" applyBorder="0" applyAlignment="0" applyProtection="0">
      <alignment vertical="center"/>
    </xf>
    <xf numFmtId="0" fontId="54" fillId="11" borderId="0" applyNumberFormat="0" applyBorder="0" applyAlignment="0" applyProtection="0">
      <alignment vertical="center"/>
    </xf>
    <xf numFmtId="0" fontId="54" fillId="12" borderId="0" applyNumberFormat="0" applyBorder="0" applyAlignment="0" applyProtection="0">
      <alignment vertical="center"/>
    </xf>
    <xf numFmtId="0" fontId="53"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4"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4" fillId="27" borderId="0" applyNumberFormat="0" applyBorder="0" applyAlignment="0" applyProtection="0">
      <alignment vertical="center"/>
    </xf>
    <xf numFmtId="0" fontId="54"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4" fillId="31" borderId="0" applyNumberFormat="0" applyBorder="0" applyAlignment="0" applyProtection="0">
      <alignment vertical="center"/>
    </xf>
    <xf numFmtId="0" fontId="54" fillId="32" borderId="0" applyNumberFormat="0" applyBorder="0" applyAlignment="0" applyProtection="0">
      <alignment vertical="center"/>
    </xf>
    <xf numFmtId="0" fontId="53" fillId="33" borderId="0" applyNumberFormat="0" applyBorder="0" applyAlignment="0" applyProtection="0">
      <alignment vertical="center"/>
    </xf>
    <xf numFmtId="0" fontId="0" fillId="0" borderId="0">
      <alignment vertical="center"/>
    </xf>
  </cellStyleXfs>
  <cellXfs count="235">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10"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3" fillId="0" borderId="1" xfId="0" applyFont="1" applyFill="1" applyBorder="1" applyAlignment="1">
      <alignment horizontal="center" vertical="center" textRotation="255"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9" fontId="3" fillId="0" borderId="1"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9" fontId="5"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vertical="center"/>
    </xf>
    <xf numFmtId="0" fontId="3" fillId="0" borderId="1" xfId="0" applyFont="1" applyFill="1" applyBorder="1" applyAlignment="1">
      <alignment vertical="center"/>
    </xf>
    <xf numFmtId="0" fontId="3" fillId="0" borderId="2" xfId="0" applyFont="1" applyFill="1" applyBorder="1" applyAlignment="1">
      <alignment horizontal="left" vertical="center"/>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3" fillId="0" borderId="0" xfId="0" applyFont="1" applyFill="1" applyBorder="1" applyAlignment="1">
      <alignment horizontal="left" vertical="center" wrapText="1"/>
    </xf>
    <xf numFmtId="9" fontId="2"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6" fillId="0" borderId="0" xfId="0" applyFont="1" applyFill="1" applyBorder="1" applyAlignment="1">
      <alignment vertical="center"/>
    </xf>
    <xf numFmtId="0" fontId="7" fillId="0" borderId="0" xfId="0" applyFont="1" applyFill="1" applyBorder="1" applyAlignment="1">
      <alignment vertical="center"/>
    </xf>
    <xf numFmtId="0" fontId="0" fillId="0" borderId="0" xfId="0" applyFont="1" applyFill="1" applyBorder="1" applyAlignment="1">
      <alignment vertical="center"/>
    </xf>
    <xf numFmtId="0" fontId="6"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9" fontId="10"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49" fontId="9" fillId="0" borderId="1" xfId="0" applyNumberFormat="1" applyFont="1" applyFill="1" applyBorder="1" applyAlignment="1">
      <alignment horizontal="left" vertical="top"/>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10" fillId="0" borderId="1" xfId="0" applyFont="1" applyFill="1" applyBorder="1" applyAlignment="1">
      <alignment horizontal="center" vertical="center" textRotation="255"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9" fillId="0" borderId="2"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textRotation="255" wrapText="1"/>
    </xf>
    <xf numFmtId="0" fontId="10" fillId="0" borderId="4" xfId="0" applyFont="1" applyFill="1" applyBorder="1" applyAlignment="1">
      <alignment horizontal="center" vertical="center" textRotation="255" wrapText="1"/>
    </xf>
    <xf numFmtId="0" fontId="10" fillId="0" borderId="3" xfId="0" applyFont="1" applyFill="1" applyBorder="1" applyAlignment="1">
      <alignment horizontal="center" vertical="center" textRotation="255"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0" xfId="0" applyFont="1" applyFill="1" applyAlignment="1">
      <alignment horizontal="center" vertical="center" wrapText="1"/>
    </xf>
    <xf numFmtId="0" fontId="6" fillId="0" borderId="0" xfId="0" applyFont="1" applyFill="1" applyBorder="1" applyAlignment="1">
      <alignment horizontal="left" vertical="center"/>
    </xf>
    <xf numFmtId="0" fontId="11" fillId="0" borderId="1" xfId="0" applyFont="1" applyFill="1" applyBorder="1" applyAlignment="1">
      <alignment horizontal="center" vertical="center" wrapText="1"/>
    </xf>
    <xf numFmtId="10" fontId="3" fillId="0" borderId="1" xfId="0" applyNumberFormat="1" applyFont="1" applyFill="1" applyBorder="1" applyAlignment="1">
      <alignment horizontal="center" vertical="center" wrapText="1"/>
    </xf>
    <xf numFmtId="0" fontId="12" fillId="2" borderId="1" xfId="49"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13" fillId="0" borderId="1" xfId="49" applyFont="1" applyFill="1" applyBorder="1" applyAlignment="1">
      <alignment horizontal="center" vertical="center" wrapText="1"/>
    </xf>
    <xf numFmtId="9" fontId="13" fillId="0" borderId="1" xfId="49"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9" fontId="12" fillId="2"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xf>
    <xf numFmtId="9" fontId="10" fillId="0"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9" fontId="12" fillId="2" borderId="1" xfId="0" applyNumberFormat="1" applyFont="1" applyFill="1" applyBorder="1" applyAlignment="1">
      <alignment horizontal="center" vertical="center" wrapText="1"/>
    </xf>
    <xf numFmtId="9" fontId="14" fillId="0" borderId="1" xfId="0" applyNumberFormat="1" applyFont="1" applyFill="1" applyBorder="1" applyAlignment="1">
      <alignment horizontal="center" vertical="center"/>
    </xf>
    <xf numFmtId="176" fontId="10"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0" fontId="3" fillId="0" borderId="0" xfId="0" applyFont="1" applyFill="1" applyBorder="1" applyAlignment="1">
      <alignment vertical="center"/>
    </xf>
    <xf numFmtId="0" fontId="15" fillId="0" borderId="0"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0" fillId="0" borderId="0" xfId="0"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NumberFormat="1" applyBorder="1" applyAlignment="1">
      <alignment horizontal="center" vertical="center"/>
    </xf>
    <xf numFmtId="10" fontId="0" fillId="0" borderId="1" xfId="0" applyNumberFormat="1" applyBorder="1" applyAlignment="1">
      <alignment horizontal="center" vertical="center"/>
    </xf>
    <xf numFmtId="177"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textRotation="255"/>
    </xf>
    <xf numFmtId="178" fontId="0" fillId="0" borderId="1" xfId="0" applyNumberFormat="1" applyFont="1" applyBorder="1" applyAlignment="1">
      <alignment horizontal="center" vertical="center" wrapText="1"/>
    </xf>
    <xf numFmtId="177" fontId="0" fillId="0" borderId="1" xfId="0" applyNumberFormat="1" applyFont="1" applyBorder="1" applyAlignment="1">
      <alignment horizontal="center" vertical="center" wrapText="1"/>
    </xf>
    <xf numFmtId="0" fontId="3" fillId="0" borderId="1"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20" fillId="0" borderId="5" xfId="0" applyFont="1" applyFill="1" applyBorder="1" applyAlignment="1">
      <alignment horizontal="center"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10"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center" vertical="center"/>
    </xf>
    <xf numFmtId="49" fontId="9" fillId="0" borderId="5" xfId="0" applyNumberFormat="1" applyFont="1" applyFill="1" applyBorder="1" applyAlignment="1">
      <alignment horizontal="left" vertical="top"/>
    </xf>
    <xf numFmtId="0" fontId="0" fillId="0" borderId="5" xfId="0" applyBorder="1" applyAlignment="1">
      <alignment horizontal="center" vertical="center" wrapText="1"/>
    </xf>
    <xf numFmtId="0" fontId="0" fillId="0" borderId="8" xfId="0" applyFont="1" applyBorder="1" applyAlignment="1">
      <alignment horizontal="center" vertical="center"/>
    </xf>
    <xf numFmtId="0" fontId="0" fillId="0" borderId="10"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8"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7" xfId="0" applyBorder="1" applyAlignment="1">
      <alignment horizontal="center" vertical="center" wrapText="1"/>
    </xf>
    <xf numFmtId="0" fontId="0" fillId="0" borderId="11" xfId="0" applyFont="1" applyBorder="1" applyAlignment="1">
      <alignment horizontal="center" vertical="center"/>
    </xf>
    <xf numFmtId="0" fontId="0" fillId="0" borderId="13"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Font="1" applyBorder="1" applyAlignment="1">
      <alignment horizontal="center" vertical="center" wrapText="1"/>
    </xf>
    <xf numFmtId="0" fontId="0" fillId="0" borderId="13" xfId="0" applyFont="1" applyBorder="1" applyAlignment="1">
      <alignment horizontal="center" vertical="center" wrapText="1"/>
    </xf>
    <xf numFmtId="9" fontId="9" fillId="0" borderId="1" xfId="0" applyNumberFormat="1" applyFont="1" applyFill="1" applyBorder="1" applyAlignment="1">
      <alignment horizontal="center" vertical="center" wrapText="1"/>
    </xf>
    <xf numFmtId="9" fontId="9" fillId="0" borderId="1" xfId="0" applyNumberFormat="1" applyFont="1" applyFill="1" applyBorder="1" applyAlignment="1">
      <alignment horizontal="left" vertical="center" wrapText="1"/>
    </xf>
    <xf numFmtId="0" fontId="9" fillId="0" borderId="11"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3" xfId="0" applyNumberFormat="1" applyFont="1" applyFill="1" applyBorder="1" applyAlignment="1">
      <alignment horizontal="center" vertical="center" wrapText="1"/>
    </xf>
    <xf numFmtId="49" fontId="9" fillId="0" borderId="3" xfId="0" applyNumberFormat="1" applyFont="1" applyFill="1" applyBorder="1" applyAlignment="1">
      <alignment vertical="center" wrapText="1"/>
    </xf>
    <xf numFmtId="0" fontId="9" fillId="0" borderId="4"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20" fillId="0" borderId="2"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1" xfId="0" applyFont="1" applyFill="1" applyBorder="1" applyAlignment="1">
      <alignment horizontal="left" vertical="center"/>
    </xf>
    <xf numFmtId="0" fontId="21" fillId="0" borderId="0" xfId="0" applyFont="1" applyFill="1" applyBorder="1" applyAlignment="1">
      <alignment horizontal="center" vertical="center"/>
    </xf>
    <xf numFmtId="0" fontId="0" fillId="0" borderId="0" xfId="0" applyFill="1" applyBorder="1" applyAlignment="1">
      <alignment horizontal="center" vertical="center"/>
    </xf>
    <xf numFmtId="0" fontId="22" fillId="0" borderId="0"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6" xfId="0" applyFont="1" applyFill="1" applyBorder="1" applyAlignment="1">
      <alignment horizontal="center" vertical="center"/>
    </xf>
    <xf numFmtId="0" fontId="23" fillId="0" borderId="7" xfId="0" applyFont="1" applyFill="1" applyBorder="1" applyAlignment="1">
      <alignment horizontal="center" vertical="center"/>
    </xf>
    <xf numFmtId="0" fontId="0" fillId="0" borderId="1" xfId="0" applyFill="1" applyBorder="1" applyAlignment="1">
      <alignment horizontal="center" vertical="center"/>
    </xf>
    <xf numFmtId="0" fontId="0" fillId="0" borderId="7" xfId="0" applyFont="1" applyFill="1" applyBorder="1" applyAlignment="1">
      <alignment horizontal="center" vertical="center"/>
    </xf>
    <xf numFmtId="0" fontId="0" fillId="0" borderId="5" xfId="0" applyFill="1" applyBorder="1" applyAlignment="1">
      <alignment horizontal="center" vertical="center" wrapText="1"/>
    </xf>
    <xf numFmtId="0" fontId="24" fillId="0" borderId="1" xfId="0" applyFont="1" applyFill="1" applyBorder="1" applyAlignment="1">
      <alignment horizontal="center" vertical="center" wrapText="1"/>
    </xf>
    <xf numFmtId="10" fontId="0" fillId="0" borderId="1" xfId="0" applyNumberFormat="1" applyFill="1" applyBorder="1" applyAlignment="1">
      <alignment horizontal="center" vertical="center"/>
    </xf>
    <xf numFmtId="0" fontId="0" fillId="0" borderId="6" xfId="0"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vertical="center"/>
    </xf>
    <xf numFmtId="0" fontId="25" fillId="0" borderId="0" xfId="0" applyFont="1" applyFill="1" applyBorder="1" applyAlignment="1">
      <alignment horizontal="left" vertical="top"/>
    </xf>
    <xf numFmtId="0" fontId="25" fillId="0" borderId="0" xfId="0" applyFont="1" applyFill="1" applyBorder="1" applyAlignment="1">
      <alignment horizontal="center" vertical="top"/>
    </xf>
    <xf numFmtId="0" fontId="26" fillId="0" borderId="14" xfId="0" applyFont="1" applyFill="1" applyBorder="1" applyAlignment="1">
      <alignment horizontal="center" vertical="center" wrapText="1"/>
    </xf>
    <xf numFmtId="0" fontId="26" fillId="0" borderId="6"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horizontal="left" vertical="top"/>
    </xf>
    <xf numFmtId="0" fontId="27" fillId="0" borderId="13"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0" xfId="0" applyFont="1" applyFill="1" applyBorder="1" applyAlignment="1">
      <alignment horizontal="center" vertical="top" wrapText="1"/>
    </xf>
    <xf numFmtId="0" fontId="27"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0" xfId="0" applyFont="1" applyFill="1" applyBorder="1" applyAlignment="1">
      <alignment horizontal="center" wrapText="1"/>
    </xf>
    <xf numFmtId="0" fontId="28" fillId="0" borderId="1" xfId="0" applyFont="1" applyFill="1" applyBorder="1" applyAlignment="1">
      <alignment horizont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3" xfId="0" applyFont="1" applyFill="1" applyBorder="1" applyAlignment="1">
      <alignment horizontal="center" vertical="center"/>
    </xf>
    <xf numFmtId="0" fontId="25" fillId="0" borderId="2" xfId="0" applyFont="1" applyFill="1" applyBorder="1" applyAlignment="1">
      <alignment horizontal="center" vertical="top"/>
    </xf>
    <xf numFmtId="0" fontId="25" fillId="0" borderId="4" xfId="0" applyFont="1" applyFill="1" applyBorder="1" applyAlignment="1">
      <alignment horizontal="center" vertical="top"/>
    </xf>
    <xf numFmtId="0" fontId="25" fillId="0" borderId="3" xfId="0" applyFont="1" applyFill="1" applyBorder="1" applyAlignment="1">
      <alignment horizontal="center" vertical="top"/>
    </xf>
    <xf numFmtId="0" fontId="25" fillId="0" borderId="0" xfId="0" applyFont="1" applyFill="1" applyAlignment="1">
      <alignment horizontal="center" vertical="top"/>
    </xf>
    <xf numFmtId="10" fontId="27" fillId="0" borderId="2" xfId="0" applyNumberFormat="1" applyFont="1" applyFill="1" applyBorder="1" applyAlignment="1">
      <alignment horizontal="center" vertical="center" wrapText="1"/>
    </xf>
    <xf numFmtId="10" fontId="27" fillId="0" borderId="3" xfId="0" applyNumberFormat="1" applyFont="1" applyFill="1" applyBorder="1" applyAlignment="1">
      <alignment horizontal="center" vertical="center" wrapText="1"/>
    </xf>
    <xf numFmtId="0" fontId="27" fillId="0" borderId="1" xfId="0" applyFont="1" applyFill="1" applyBorder="1" applyAlignment="1">
      <alignment horizontal="justify" vertical="center" wrapText="1"/>
    </xf>
    <xf numFmtId="0" fontId="27" fillId="0" borderId="4"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7" fillId="0" borderId="10"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28" fillId="0" borderId="1" xfId="0" applyFont="1" applyFill="1" applyBorder="1" applyAlignment="1">
      <alignment horizontal="left" vertical="center" wrapText="1"/>
    </xf>
    <xf numFmtId="9" fontId="28" fillId="0" borderId="1" xfId="0" applyNumberFormat="1" applyFont="1" applyFill="1" applyBorder="1" applyAlignment="1" applyProtection="1">
      <alignment horizontal="center" vertical="center" wrapText="1"/>
    </xf>
    <xf numFmtId="178" fontId="28" fillId="0" borderId="1" xfId="0" applyNumberFormat="1" applyFont="1" applyFill="1" applyBorder="1" applyAlignment="1">
      <alignment horizontal="center" vertical="center" wrapText="1"/>
    </xf>
    <xf numFmtId="9" fontId="28" fillId="0" borderId="1" xfId="0" applyNumberFormat="1" applyFont="1" applyFill="1" applyBorder="1" applyAlignment="1">
      <alignment horizontal="center" vertical="center" wrapText="1"/>
    </xf>
    <xf numFmtId="0" fontId="28" fillId="0" borderId="1" xfId="0" applyNumberFormat="1" applyFont="1" applyFill="1" applyBorder="1" applyAlignment="1" applyProtection="1">
      <alignment horizontal="center" vertical="center" wrapText="1"/>
    </xf>
    <xf numFmtId="0" fontId="28" fillId="0" borderId="0" xfId="0" applyFont="1" applyFill="1" applyBorder="1" applyAlignment="1">
      <alignment horizontal="center" vertical="center" wrapText="1"/>
    </xf>
    <xf numFmtId="179" fontId="28" fillId="0" borderId="1" xfId="0" applyNumberFormat="1" applyFont="1" applyFill="1" applyBorder="1" applyAlignment="1">
      <alignment horizontal="center" vertical="center" wrapText="1"/>
    </xf>
    <xf numFmtId="177" fontId="28" fillId="0" borderId="1" xfId="0" applyNumberFormat="1" applyFont="1" applyFill="1" applyBorder="1" applyAlignment="1">
      <alignment horizontal="center" vertical="center" wrapText="1"/>
    </xf>
    <xf numFmtId="178" fontId="28" fillId="0" borderId="2" xfId="0" applyNumberFormat="1" applyFont="1" applyFill="1" applyBorder="1" applyAlignment="1">
      <alignment horizontal="center" vertical="center" wrapText="1"/>
    </xf>
    <xf numFmtId="178" fontId="28" fillId="0" borderId="4" xfId="0" applyNumberFormat="1" applyFont="1" applyFill="1" applyBorder="1" applyAlignment="1">
      <alignment horizontal="center" vertical="center" wrapText="1"/>
    </xf>
    <xf numFmtId="178" fontId="28" fillId="0" borderId="3" xfId="0" applyNumberFormat="1"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1" fontId="28" fillId="0" borderId="1" xfId="0" applyNumberFormat="1" applyFont="1" applyFill="1" applyBorder="1" applyAlignment="1">
      <alignment horizontal="center" vertical="center" shrinkToFit="1"/>
    </xf>
    <xf numFmtId="0" fontId="28" fillId="0" borderId="2" xfId="0" applyFont="1" applyFill="1" applyBorder="1" applyAlignment="1">
      <alignment horizontal="center" wrapText="1"/>
    </xf>
    <xf numFmtId="0" fontId="28" fillId="0" borderId="3" xfId="0" applyFont="1" applyFill="1" applyBorder="1" applyAlignment="1">
      <alignment horizontal="center" wrapText="1"/>
    </xf>
    <xf numFmtId="0" fontId="27" fillId="0" borderId="2" xfId="0" applyFont="1" applyFill="1" applyBorder="1" applyAlignment="1">
      <alignment horizontal="left" vertical="top" wrapText="1"/>
    </xf>
    <xf numFmtId="0" fontId="27" fillId="0" borderId="4" xfId="0" applyFont="1" applyFill="1" applyBorder="1" applyAlignment="1">
      <alignment horizontal="left" vertical="top" wrapText="1"/>
    </xf>
    <xf numFmtId="0" fontId="27" fillId="0" borderId="4" xfId="0" applyFont="1" applyFill="1" applyBorder="1" applyAlignment="1">
      <alignment horizontal="center" vertical="top" wrapText="1"/>
    </xf>
    <xf numFmtId="0" fontId="27" fillId="0" borderId="3" xfId="0" applyFont="1" applyFill="1" applyBorder="1" applyAlignment="1">
      <alignment horizontal="left" vertical="top" wrapText="1"/>
    </xf>
    <xf numFmtId="0" fontId="27" fillId="0" borderId="0" xfId="0" applyFont="1" applyFill="1" applyBorder="1" applyAlignment="1">
      <alignment horizontal="left" vertical="top" wrapText="1"/>
    </xf>
    <xf numFmtId="0" fontId="27" fillId="0" borderId="0" xfId="0" applyFont="1" applyFill="1" applyBorder="1" applyAlignment="1">
      <alignment horizontal="left" vertical="top" wrapText="1" indent="3"/>
    </xf>
    <xf numFmtId="0" fontId="30" fillId="0" borderId="0" xfId="0" applyFont="1">
      <alignment vertical="center"/>
    </xf>
    <xf numFmtId="0" fontId="22" fillId="0" borderId="1" xfId="0" applyFont="1" applyBorder="1" applyAlignment="1">
      <alignment horizontal="center" vertical="center" wrapText="1"/>
    </xf>
    <xf numFmtId="0" fontId="31" fillId="0" borderId="1" xfId="0" applyFont="1" applyBorder="1">
      <alignment vertical="center"/>
    </xf>
    <xf numFmtId="0" fontId="0" fillId="0" borderId="7" xfId="0" applyFont="1" applyBorder="1" applyAlignment="1">
      <alignment horizontal="left" vertical="center" wrapText="1"/>
    </xf>
    <xf numFmtId="0" fontId="32" fillId="0" borderId="0" xfId="0" applyFont="1">
      <alignment vertical="center"/>
    </xf>
    <xf numFmtId="0" fontId="33" fillId="0" borderId="0" xfId="0" applyFont="1" applyAlignment="1">
      <alignment horizontal="center" vertical="center" wrapText="1"/>
    </xf>
    <xf numFmtId="0" fontId="34" fillId="0" borderId="0" xfId="0" applyFont="1" applyAlignment="1">
      <alignment horizontal="center" vertical="center" wrapText="1"/>
    </xf>
    <xf numFmtId="0" fontId="35" fillId="0" borderId="0" xfId="0" applyFont="1" applyAlignment="1">
      <alignment horizontal="left" vertical="center" wrapText="1"/>
    </xf>
    <xf numFmtId="0" fontId="35" fillId="0" borderId="0" xfId="0" applyFont="1" applyAlignment="1">
      <alignment horizontal="left" vertical="center"/>
    </xf>
    <xf numFmtId="0" fontId="30" fillId="0" borderId="0" xfId="0" applyFont="1" applyAlignment="1">
      <alignment horizontal="center" vertical="center" wrapText="1"/>
    </xf>
    <xf numFmtId="0" fontId="28" fillId="0" borderId="2"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zoomScale="70" zoomScaleNormal="70" workbookViewId="0">
      <selection activeCell="C13" sqref="C13"/>
    </sheetView>
  </sheetViews>
  <sheetFormatPr defaultColWidth="9" defaultRowHeight="13.5"/>
  <cols>
    <col min="1" max="1" width="181.333333333333" customWidth="1"/>
  </cols>
  <sheetData>
    <row r="1" ht="45" customHeight="1" spans="1:1">
      <c r="A1" s="229" t="s">
        <v>0</v>
      </c>
    </row>
    <row r="2" ht="149.25" customHeight="1" spans="1:1">
      <c r="A2" s="230" t="s">
        <v>1</v>
      </c>
    </row>
    <row r="3" ht="51" customHeight="1" spans="1:1">
      <c r="A3" s="231"/>
    </row>
    <row r="4" ht="51" customHeight="1" spans="1:1">
      <c r="A4" s="231"/>
    </row>
    <row r="5" ht="51" customHeight="1" spans="1:1">
      <c r="A5" s="232" t="s">
        <v>2</v>
      </c>
    </row>
    <row r="6" ht="51" customHeight="1" spans="1:1">
      <c r="A6" s="232" t="s">
        <v>3</v>
      </c>
    </row>
    <row r="7" ht="51" customHeight="1" spans="1:1">
      <c r="A7" s="233" t="s">
        <v>4</v>
      </c>
    </row>
    <row r="8" s="225" customFormat="1" ht="27" customHeight="1" spans="1:1">
      <c r="A8" s="234"/>
    </row>
    <row r="9" s="225" customFormat="1" ht="27" customHeight="1"/>
    <row r="10" s="225" customFormat="1" ht="27" customHeight="1"/>
  </sheetData>
  <pageMargins left="0.7" right="0.76" top="2.02" bottom="1.6" header="0.92" footer="1.0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2"/>
  <sheetViews>
    <sheetView topLeftCell="A3" workbookViewId="0">
      <selection activeCell="F29" sqref="F29"/>
    </sheetView>
  </sheetViews>
  <sheetFormatPr defaultColWidth="9" defaultRowHeight="14.25"/>
  <cols>
    <col min="1" max="1" width="81.6666666666667" customWidth="1"/>
    <col min="2" max="2" width="10.1083333333333" style="225" customWidth="1"/>
  </cols>
  <sheetData>
    <row r="1" ht="60.6" customHeight="1" spans="1:1">
      <c r="A1" s="226" t="s">
        <v>5</v>
      </c>
    </row>
    <row r="2" s="225" customFormat="1" ht="30.75" customHeight="1" spans="1:1">
      <c r="A2" s="227" t="s">
        <v>6</v>
      </c>
    </row>
    <row r="3" s="225" customFormat="1" ht="30.75" customHeight="1" spans="1:1">
      <c r="A3" s="227" t="s">
        <v>7</v>
      </c>
    </row>
    <row r="4" s="225" customFormat="1" ht="30.75" customHeight="1" spans="1:1">
      <c r="A4" s="227" t="s">
        <v>8</v>
      </c>
    </row>
    <row r="5" s="225" customFormat="1" ht="30.75" customHeight="1" spans="1:1">
      <c r="A5" s="228" t="s">
        <v>9</v>
      </c>
    </row>
    <row r="6" s="225" customFormat="1" ht="30.75" customHeight="1" spans="1:1">
      <c r="A6" s="228" t="s">
        <v>10</v>
      </c>
    </row>
    <row r="7" s="225" customFormat="1" ht="30.75" customHeight="1" spans="1:1">
      <c r="A7" s="228" t="s">
        <v>11</v>
      </c>
    </row>
    <row r="8" s="225" customFormat="1" ht="30.75" customHeight="1" spans="1:1">
      <c r="A8" s="228" t="s">
        <v>12</v>
      </c>
    </row>
    <row r="9" s="225" customFormat="1" ht="30.75" customHeight="1" spans="1:1">
      <c r="A9" s="228" t="s">
        <v>13</v>
      </c>
    </row>
    <row r="10" s="225" customFormat="1" ht="30.75" customHeight="1" spans="1:1">
      <c r="A10" s="228" t="s">
        <v>14</v>
      </c>
    </row>
    <row r="11" s="225" customFormat="1" ht="30.75" customHeight="1" spans="1:1">
      <c r="A11" s="228" t="s">
        <v>15</v>
      </c>
    </row>
    <row r="12" s="225" customFormat="1" ht="30.75" customHeight="1" spans="1:1">
      <c r="A12" s="228" t="s">
        <v>16</v>
      </c>
    </row>
    <row r="13" s="225" customFormat="1" ht="30.75" customHeight="1" spans="1:1">
      <c r="A13" s="228" t="s">
        <v>17</v>
      </c>
    </row>
    <row r="14" s="225" customFormat="1" ht="30.75" customHeight="1" spans="1:1">
      <c r="A14" s="228" t="s">
        <v>18</v>
      </c>
    </row>
    <row r="15" s="225" customFormat="1" ht="30.75" customHeight="1" spans="1:1">
      <c r="A15" s="228" t="s">
        <v>19</v>
      </c>
    </row>
    <row r="16" s="225" customFormat="1" ht="30.75" customHeight="1" spans="1:1">
      <c r="A16" s="228" t="s">
        <v>20</v>
      </c>
    </row>
    <row r="17" s="225" customFormat="1" ht="30.75" customHeight="1" spans="1:1">
      <c r="A17" s="228" t="s">
        <v>21</v>
      </c>
    </row>
    <row r="18" s="225" customFormat="1" ht="30.75" customHeight="1" spans="1:1">
      <c r="A18" s="228" t="s">
        <v>22</v>
      </c>
    </row>
    <row r="19" s="225" customFormat="1" ht="30.75" customHeight="1" spans="1:1">
      <c r="A19" s="227" t="s">
        <v>23</v>
      </c>
    </row>
    <row r="20" s="225" customFormat="1" ht="30" customHeight="1" spans="1:1">
      <c r="A20" s="228" t="s">
        <v>24</v>
      </c>
    </row>
    <row r="21" s="225" customFormat="1" ht="30" customHeight="1" spans="1:1">
      <c r="A21" s="228" t="s">
        <v>25</v>
      </c>
    </row>
    <row r="22" s="225" customFormat="1" ht="30" customHeight="1" spans="1:1">
      <c r="A22" s="228" t="s">
        <v>26</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2"/>
  <sheetViews>
    <sheetView zoomScale="130" zoomScaleNormal="130" topLeftCell="A12" workbookViewId="0">
      <selection activeCell="R11" sqref="R11"/>
    </sheetView>
  </sheetViews>
  <sheetFormatPr defaultColWidth="9" defaultRowHeight="12"/>
  <cols>
    <col min="1" max="1" width="9.225" style="165" customWidth="1"/>
    <col min="2" max="2" width="8.775" style="165" customWidth="1"/>
    <col min="3" max="3" width="3.33333333333333" style="165" customWidth="1"/>
    <col min="4" max="4" width="5.66666666666667" style="165" customWidth="1"/>
    <col min="5" max="5" width="11.0583333333333" style="165" customWidth="1"/>
    <col min="6" max="6" width="5.28333333333333" style="165" customWidth="1"/>
    <col min="7" max="7" width="8.89166666666667" style="166" customWidth="1"/>
    <col min="8" max="8" width="2.49166666666667" style="165" customWidth="1"/>
    <col min="9" max="9" width="2.225" style="165" customWidth="1"/>
    <col min="10" max="10" width="9.70833333333333" style="165" customWidth="1"/>
    <col min="11" max="11" width="6.53333333333333" style="165" customWidth="1"/>
    <col min="12" max="12" width="5.09166666666667" style="166" customWidth="1"/>
    <col min="13" max="13" width="11" style="165" customWidth="1"/>
    <col min="14" max="14" width="3.65833333333333" style="166" customWidth="1"/>
    <col min="15" max="15" width="10.2916666666667" style="165" customWidth="1"/>
    <col min="16" max="16" width="12.3" style="165" customWidth="1"/>
    <col min="17" max="17" width="11.5583333333333" style="165" customWidth="1"/>
    <col min="18" max="16384" width="9" style="165"/>
  </cols>
  <sheetData>
    <row r="1" s="165" customFormat="1" ht="35" customHeight="1" spans="1:18">
      <c r="A1" s="167" t="s">
        <v>27</v>
      </c>
      <c r="B1" s="168"/>
      <c r="C1" s="168"/>
      <c r="D1" s="168"/>
      <c r="E1" s="168"/>
      <c r="F1" s="168"/>
      <c r="G1" s="168"/>
      <c r="H1" s="168"/>
      <c r="I1" s="168"/>
      <c r="J1" s="168"/>
      <c r="K1" s="168"/>
      <c r="L1" s="168"/>
      <c r="M1" s="168"/>
      <c r="N1" s="168"/>
      <c r="O1" s="168"/>
      <c r="P1" s="169"/>
      <c r="Q1" s="170"/>
      <c r="R1" s="171"/>
    </row>
    <row r="2" s="165" customFormat="1" ht="19" customHeight="1" spans="1:18">
      <c r="A2" s="172" t="s">
        <v>28</v>
      </c>
      <c r="B2" s="173"/>
      <c r="C2" s="173"/>
      <c r="D2" s="173"/>
      <c r="E2" s="173"/>
      <c r="F2" s="173"/>
      <c r="G2" s="173"/>
      <c r="H2" s="173"/>
      <c r="I2" s="173"/>
      <c r="J2" s="173"/>
      <c r="K2" s="173"/>
      <c r="L2" s="173"/>
      <c r="M2" s="173"/>
      <c r="N2" s="173"/>
      <c r="O2" s="173"/>
      <c r="P2" s="174"/>
      <c r="Q2" s="175"/>
      <c r="R2" s="171"/>
    </row>
    <row r="3" s="165" customFormat="1" ht="24" customHeight="1" spans="1:18">
      <c r="A3" s="176" t="s">
        <v>29</v>
      </c>
      <c r="B3" s="176"/>
      <c r="C3" s="177" t="s">
        <v>30</v>
      </c>
      <c r="D3" s="178"/>
      <c r="E3" s="178"/>
      <c r="F3" s="178"/>
      <c r="G3" s="178"/>
      <c r="H3" s="178"/>
      <c r="I3" s="178"/>
      <c r="J3" s="178"/>
      <c r="K3" s="178"/>
      <c r="L3" s="178"/>
      <c r="M3" s="178"/>
      <c r="N3" s="178"/>
      <c r="O3" s="178"/>
      <c r="P3" s="179"/>
      <c r="Q3" s="180"/>
      <c r="R3" s="171"/>
    </row>
    <row r="4" s="165" customFormat="1" ht="25" customHeight="1" spans="1:18">
      <c r="A4" s="176"/>
      <c r="B4" s="176"/>
      <c r="C4" s="181"/>
      <c r="D4" s="181"/>
      <c r="E4" s="181"/>
      <c r="F4" s="176" t="s">
        <v>31</v>
      </c>
      <c r="G4" s="176"/>
      <c r="H4" s="176"/>
      <c r="I4" s="182" t="s">
        <v>32</v>
      </c>
      <c r="J4" s="183"/>
      <c r="K4" s="182" t="s">
        <v>33</v>
      </c>
      <c r="L4" s="183"/>
      <c r="M4" s="182" t="s">
        <v>34</v>
      </c>
      <c r="N4" s="183"/>
      <c r="O4" s="184" t="s">
        <v>35</v>
      </c>
      <c r="P4" s="184" t="s">
        <v>36</v>
      </c>
      <c r="Q4" s="185"/>
      <c r="R4" s="171"/>
    </row>
    <row r="5" s="165" customFormat="1" ht="17" customHeight="1" spans="1:18">
      <c r="A5" s="182" t="s">
        <v>37</v>
      </c>
      <c r="B5" s="183"/>
      <c r="C5" s="176" t="s">
        <v>38</v>
      </c>
      <c r="D5" s="176"/>
      <c r="E5" s="176"/>
      <c r="F5" s="186">
        <v>56461726.96</v>
      </c>
      <c r="G5" s="186"/>
      <c r="H5" s="186"/>
      <c r="I5" s="177">
        <v>79348382.96</v>
      </c>
      <c r="J5" s="179"/>
      <c r="K5" s="177">
        <v>47236162.66</v>
      </c>
      <c r="L5" s="179"/>
      <c r="M5" s="187">
        <v>77.47</v>
      </c>
      <c r="N5" s="188"/>
      <c r="O5" s="189">
        <v>7.74</v>
      </c>
      <c r="P5" s="186"/>
      <c r="Q5" s="185"/>
    </row>
    <row r="6" s="165" customFormat="1" ht="17" customHeight="1" spans="1:18">
      <c r="A6" s="182" t="s">
        <v>37</v>
      </c>
      <c r="B6" s="183"/>
      <c r="C6" s="176" t="s">
        <v>39</v>
      </c>
      <c r="D6" s="176"/>
      <c r="E6" s="176"/>
      <c r="F6" s="186">
        <v>7970100</v>
      </c>
      <c r="G6" s="186"/>
      <c r="H6" s="186"/>
      <c r="I6" s="177">
        <v>8075800</v>
      </c>
      <c r="J6" s="179"/>
      <c r="K6" s="177">
        <v>8075800</v>
      </c>
      <c r="L6" s="179"/>
      <c r="M6" s="177">
        <v>100</v>
      </c>
      <c r="N6" s="179"/>
      <c r="O6" s="184">
        <v>10</v>
      </c>
      <c r="P6" s="184"/>
      <c r="Q6" s="185"/>
    </row>
    <row r="7" s="165" customFormat="1" ht="17" customHeight="1" spans="1:18">
      <c r="A7" s="182" t="s">
        <v>37</v>
      </c>
      <c r="B7" s="183"/>
      <c r="C7" s="176" t="s">
        <v>40</v>
      </c>
      <c r="D7" s="176"/>
      <c r="E7" s="176"/>
      <c r="F7" s="190">
        <v>7607900</v>
      </c>
      <c r="G7" s="191"/>
      <c r="H7" s="192"/>
      <c r="I7" s="193">
        <v>7713600</v>
      </c>
      <c r="J7" s="193"/>
      <c r="K7" s="177">
        <v>7713600</v>
      </c>
      <c r="L7" s="179"/>
      <c r="M7" s="182">
        <v>100</v>
      </c>
      <c r="N7" s="183"/>
      <c r="O7" s="184">
        <v>10</v>
      </c>
      <c r="P7" s="184"/>
      <c r="Q7" s="185"/>
    </row>
    <row r="8" s="165" customFormat="1" ht="17" customHeight="1" spans="1:18">
      <c r="A8" s="182" t="s">
        <v>37</v>
      </c>
      <c r="B8" s="183"/>
      <c r="C8" s="176" t="s">
        <v>41</v>
      </c>
      <c r="D8" s="176"/>
      <c r="E8" s="176"/>
      <c r="F8" s="186">
        <v>362200</v>
      </c>
      <c r="G8" s="186"/>
      <c r="H8" s="186"/>
      <c r="I8" s="177">
        <v>362200</v>
      </c>
      <c r="J8" s="179"/>
      <c r="K8" s="177">
        <v>362200</v>
      </c>
      <c r="L8" s="179"/>
      <c r="M8" s="182">
        <v>100</v>
      </c>
      <c r="N8" s="183"/>
      <c r="O8" s="184">
        <v>10</v>
      </c>
      <c r="P8" s="184"/>
      <c r="Q8" s="185"/>
    </row>
    <row r="9" s="165" customFormat="1" ht="17" customHeight="1" spans="1:18">
      <c r="A9" s="182" t="s">
        <v>37</v>
      </c>
      <c r="B9" s="183"/>
      <c r="C9" s="176" t="s">
        <v>42</v>
      </c>
      <c r="D9" s="176"/>
      <c r="E9" s="176"/>
      <c r="F9" s="186">
        <v>48491626.96</v>
      </c>
      <c r="G9" s="186"/>
      <c r="H9" s="186"/>
      <c r="I9" s="177">
        <v>71272582.96</v>
      </c>
      <c r="J9" s="179"/>
      <c r="K9" s="177">
        <v>39160362.66</v>
      </c>
      <c r="L9" s="179"/>
      <c r="M9" s="177">
        <v>54.94</v>
      </c>
      <c r="N9" s="179"/>
      <c r="O9" s="184">
        <v>5.49</v>
      </c>
      <c r="P9" s="186"/>
      <c r="Q9" s="185"/>
    </row>
    <row r="10" s="165" customFormat="1" ht="17" customHeight="1" spans="1:18">
      <c r="A10" s="182" t="s">
        <v>37</v>
      </c>
      <c r="B10" s="183"/>
      <c r="C10" s="176" t="s">
        <v>43</v>
      </c>
      <c r="D10" s="176"/>
      <c r="E10" s="176"/>
      <c r="F10" s="186"/>
      <c r="G10" s="186"/>
      <c r="H10" s="186"/>
      <c r="I10" s="177"/>
      <c r="J10" s="179"/>
      <c r="K10" s="177"/>
      <c r="L10" s="179"/>
      <c r="M10" s="194"/>
      <c r="N10" s="195"/>
      <c r="O10" s="184"/>
      <c r="P10" s="184"/>
      <c r="Q10" s="185"/>
    </row>
    <row r="11" s="165" customFormat="1" ht="17" customHeight="1" spans="1:18">
      <c r="A11" s="182" t="s">
        <v>37</v>
      </c>
      <c r="B11" s="183"/>
      <c r="C11" s="176" t="s">
        <v>44</v>
      </c>
      <c r="D11" s="176"/>
      <c r="E11" s="176"/>
      <c r="F11" s="186"/>
      <c r="G11" s="186"/>
      <c r="H11" s="186"/>
      <c r="I11" s="177"/>
      <c r="J11" s="179"/>
      <c r="K11" s="177"/>
      <c r="L11" s="179"/>
      <c r="M11" s="194"/>
      <c r="N11" s="195"/>
      <c r="O11" s="184"/>
      <c r="P11" s="186"/>
      <c r="Q11" s="185"/>
    </row>
    <row r="12" s="165" customFormat="1" ht="103" customHeight="1" spans="1:18">
      <c r="A12" s="176" t="s">
        <v>45</v>
      </c>
      <c r="B12" s="176"/>
      <c r="C12" s="196" t="s">
        <v>46</v>
      </c>
      <c r="D12" s="196"/>
      <c r="E12" s="196"/>
      <c r="F12" s="196"/>
      <c r="G12" s="176"/>
      <c r="H12" s="196"/>
      <c r="I12" s="196"/>
      <c r="J12" s="196"/>
      <c r="K12" s="196"/>
      <c r="L12" s="176"/>
      <c r="M12" s="196"/>
      <c r="N12" s="176"/>
      <c r="O12" s="196"/>
      <c r="P12" s="196"/>
      <c r="Q12" s="170"/>
    </row>
    <row r="13" s="165" customFormat="1" ht="121" customHeight="1" spans="1:18">
      <c r="A13" s="176" t="s">
        <v>47</v>
      </c>
      <c r="B13" s="176"/>
      <c r="C13" s="196" t="s">
        <v>48</v>
      </c>
      <c r="D13" s="196"/>
      <c r="E13" s="196"/>
      <c r="F13" s="196"/>
      <c r="G13" s="196"/>
      <c r="H13" s="196"/>
      <c r="I13" s="196"/>
      <c r="J13" s="196"/>
      <c r="K13" s="196"/>
      <c r="L13" s="176"/>
      <c r="M13" s="196"/>
      <c r="N13" s="176"/>
      <c r="O13" s="196"/>
      <c r="P13" s="196"/>
      <c r="Q13" s="170"/>
    </row>
    <row r="14" s="165" customFormat="1" ht="16" customHeight="1" spans="1:18">
      <c r="A14" s="182" t="s">
        <v>49</v>
      </c>
      <c r="B14" s="197"/>
      <c r="C14" s="197"/>
      <c r="D14" s="197"/>
      <c r="E14" s="197"/>
      <c r="F14" s="183"/>
      <c r="G14" s="198" t="s">
        <v>50</v>
      </c>
      <c r="H14" s="199"/>
      <c r="I14" s="200"/>
      <c r="J14" s="201" t="s">
        <v>51</v>
      </c>
      <c r="K14" s="201" t="s">
        <v>52</v>
      </c>
      <c r="L14" s="201" t="s">
        <v>53</v>
      </c>
      <c r="M14" s="201" t="s">
        <v>54</v>
      </c>
      <c r="N14" s="201" t="s">
        <v>35</v>
      </c>
      <c r="O14" s="198" t="s">
        <v>36</v>
      </c>
      <c r="P14" s="200"/>
      <c r="Q14" s="170"/>
    </row>
    <row r="15" s="165" customFormat="1" ht="17" customHeight="1" spans="1:18">
      <c r="A15" s="176" t="s">
        <v>55</v>
      </c>
      <c r="B15" s="176" t="s">
        <v>56</v>
      </c>
      <c r="C15" s="176"/>
      <c r="D15" s="176"/>
      <c r="E15" s="176" t="s">
        <v>57</v>
      </c>
      <c r="F15" s="176"/>
      <c r="G15" s="174"/>
      <c r="H15" s="202"/>
      <c r="I15" s="172"/>
      <c r="J15" s="173"/>
      <c r="K15" s="173"/>
      <c r="L15" s="173"/>
      <c r="M15" s="173"/>
      <c r="N15" s="173"/>
      <c r="O15" s="174"/>
      <c r="P15" s="172"/>
      <c r="Q15" s="170"/>
      <c r="R15" s="171"/>
    </row>
    <row r="16" s="165" customFormat="1" ht="23" customHeight="1" spans="1:18">
      <c r="A16" s="186" t="s">
        <v>58</v>
      </c>
      <c r="B16" s="186" t="s">
        <v>59</v>
      </c>
      <c r="C16" s="186"/>
      <c r="D16" s="186"/>
      <c r="E16" s="186" t="s">
        <v>60</v>
      </c>
      <c r="F16" s="186"/>
      <c r="G16" s="186" t="s">
        <v>61</v>
      </c>
      <c r="H16" s="203"/>
      <c r="I16" s="203"/>
      <c r="J16" s="204">
        <v>1</v>
      </c>
      <c r="K16" s="186" t="s">
        <v>62</v>
      </c>
      <c r="L16" s="205">
        <v>2</v>
      </c>
      <c r="M16" s="206">
        <v>1</v>
      </c>
      <c r="N16" s="207">
        <v>2</v>
      </c>
      <c r="O16" s="177"/>
      <c r="P16" s="179"/>
      <c r="Q16" s="208"/>
      <c r="R16" s="171"/>
    </row>
    <row r="17" s="165" customFormat="1" ht="23" customHeight="1" spans="1:18">
      <c r="A17" s="186" t="s">
        <v>58</v>
      </c>
      <c r="B17" s="186" t="s">
        <v>59</v>
      </c>
      <c r="C17" s="186"/>
      <c r="D17" s="186"/>
      <c r="E17" s="186" t="s">
        <v>63</v>
      </c>
      <c r="F17" s="186"/>
      <c r="G17" s="186" t="s">
        <v>61</v>
      </c>
      <c r="H17" s="203"/>
      <c r="I17" s="203"/>
      <c r="J17" s="205">
        <v>0.7</v>
      </c>
      <c r="K17" s="186" t="s">
        <v>62</v>
      </c>
      <c r="L17" s="205">
        <v>2</v>
      </c>
      <c r="M17" s="206">
        <v>1</v>
      </c>
      <c r="N17" s="205">
        <v>2</v>
      </c>
      <c r="O17" s="177"/>
      <c r="P17" s="179"/>
      <c r="Q17" s="208"/>
      <c r="R17" s="171"/>
    </row>
    <row r="18" s="165" customFormat="1" ht="23" customHeight="1" spans="1:18">
      <c r="A18" s="186" t="s">
        <v>58</v>
      </c>
      <c r="B18" s="186" t="s">
        <v>59</v>
      </c>
      <c r="C18" s="186"/>
      <c r="D18" s="186"/>
      <c r="E18" s="186" t="s">
        <v>64</v>
      </c>
      <c r="F18" s="186"/>
      <c r="G18" s="186" t="s">
        <v>65</v>
      </c>
      <c r="H18" s="203"/>
      <c r="I18" s="203"/>
      <c r="J18" s="206">
        <v>1</v>
      </c>
      <c r="K18" s="186" t="s">
        <v>62</v>
      </c>
      <c r="L18" s="205">
        <v>2</v>
      </c>
      <c r="M18" s="206">
        <v>1</v>
      </c>
      <c r="N18" s="205">
        <v>2</v>
      </c>
      <c r="O18" s="177"/>
      <c r="P18" s="179"/>
      <c r="Q18" s="208"/>
      <c r="R18" s="171"/>
    </row>
    <row r="19" s="165" customFormat="1" ht="23" customHeight="1" spans="1:18">
      <c r="A19" s="186" t="s">
        <v>58</v>
      </c>
      <c r="B19" s="186" t="s">
        <v>59</v>
      </c>
      <c r="C19" s="186"/>
      <c r="D19" s="186"/>
      <c r="E19" s="186" t="s">
        <v>66</v>
      </c>
      <c r="F19" s="186"/>
      <c r="G19" s="186" t="s">
        <v>67</v>
      </c>
      <c r="H19" s="203"/>
      <c r="I19" s="203"/>
      <c r="J19" s="205">
        <v>0</v>
      </c>
      <c r="K19" s="186" t="s">
        <v>62</v>
      </c>
      <c r="L19" s="205">
        <v>2</v>
      </c>
      <c r="M19" s="206">
        <v>1</v>
      </c>
      <c r="N19" s="205">
        <v>2</v>
      </c>
      <c r="O19" s="177"/>
      <c r="P19" s="179"/>
      <c r="Q19" s="208"/>
      <c r="R19" s="171"/>
    </row>
    <row r="20" s="165" customFormat="1" ht="23" customHeight="1" spans="1:18">
      <c r="A20" s="186" t="s">
        <v>58</v>
      </c>
      <c r="B20" s="186" t="s">
        <v>68</v>
      </c>
      <c r="C20" s="186"/>
      <c r="D20" s="186"/>
      <c r="E20" s="186" t="s">
        <v>69</v>
      </c>
      <c r="F20" s="186"/>
      <c r="G20" s="186" t="s">
        <v>70</v>
      </c>
      <c r="H20" s="203"/>
      <c r="I20" s="203"/>
      <c r="J20" s="186" t="s">
        <v>71</v>
      </c>
      <c r="K20" s="186" t="s">
        <v>62</v>
      </c>
      <c r="L20" s="205">
        <v>2</v>
      </c>
      <c r="M20" s="206">
        <v>0.9</v>
      </c>
      <c r="N20" s="209">
        <v>1.8</v>
      </c>
      <c r="O20" s="177"/>
      <c r="P20" s="179"/>
      <c r="Q20" s="208"/>
      <c r="R20" s="171"/>
    </row>
    <row r="21" s="165" customFormat="1" ht="23" customHeight="1" spans="1:18">
      <c r="A21" s="186" t="s">
        <v>58</v>
      </c>
      <c r="B21" s="186" t="s">
        <v>68</v>
      </c>
      <c r="C21" s="186"/>
      <c r="D21" s="186"/>
      <c r="E21" s="186" t="s">
        <v>72</v>
      </c>
      <c r="F21" s="186"/>
      <c r="G21" s="186" t="s">
        <v>73</v>
      </c>
      <c r="H21" s="203"/>
      <c r="I21" s="203"/>
      <c r="J21" s="186" t="s">
        <v>71</v>
      </c>
      <c r="K21" s="186" t="s">
        <v>62</v>
      </c>
      <c r="L21" s="205">
        <v>2</v>
      </c>
      <c r="M21" s="206">
        <v>0.9</v>
      </c>
      <c r="N21" s="209">
        <v>1.8</v>
      </c>
      <c r="O21" s="177"/>
      <c r="P21" s="179"/>
      <c r="Q21" s="208"/>
      <c r="R21" s="171"/>
    </row>
    <row r="22" s="165" customFormat="1" ht="23" customHeight="1" spans="1:18">
      <c r="A22" s="186" t="s">
        <v>58</v>
      </c>
      <c r="B22" s="186" t="s">
        <v>74</v>
      </c>
      <c r="C22" s="186"/>
      <c r="D22" s="186"/>
      <c r="E22" s="186" t="s">
        <v>75</v>
      </c>
      <c r="F22" s="186"/>
      <c r="G22" s="186" t="s">
        <v>73</v>
      </c>
      <c r="H22" s="203"/>
      <c r="I22" s="203"/>
      <c r="J22" s="186" t="s">
        <v>71</v>
      </c>
      <c r="K22" s="186" t="s">
        <v>62</v>
      </c>
      <c r="L22" s="205">
        <v>2</v>
      </c>
      <c r="M22" s="206">
        <v>0.9</v>
      </c>
      <c r="N22" s="209">
        <v>1.8</v>
      </c>
      <c r="O22" s="177"/>
      <c r="P22" s="179"/>
      <c r="Q22" s="208"/>
      <c r="R22" s="171"/>
    </row>
    <row r="23" s="165" customFormat="1" ht="23" customHeight="1" spans="1:18">
      <c r="A23" s="186" t="s">
        <v>58</v>
      </c>
      <c r="B23" s="186" t="s">
        <v>76</v>
      </c>
      <c r="C23" s="186"/>
      <c r="D23" s="186"/>
      <c r="E23" s="186" t="s">
        <v>77</v>
      </c>
      <c r="F23" s="186"/>
      <c r="G23" s="186" t="s">
        <v>61</v>
      </c>
      <c r="H23" s="203"/>
      <c r="I23" s="203"/>
      <c r="J23" s="186" t="s">
        <v>71</v>
      </c>
      <c r="K23" s="186" t="s">
        <v>62</v>
      </c>
      <c r="L23" s="205">
        <v>2</v>
      </c>
      <c r="M23" s="206">
        <v>0.9</v>
      </c>
      <c r="N23" s="209">
        <v>1.8</v>
      </c>
      <c r="O23" s="177"/>
      <c r="P23" s="179"/>
      <c r="Q23" s="208"/>
      <c r="R23" s="171"/>
    </row>
    <row r="24" s="165" customFormat="1" ht="23" customHeight="1" spans="1:18">
      <c r="A24" s="186" t="s">
        <v>58</v>
      </c>
      <c r="B24" s="186" t="s">
        <v>78</v>
      </c>
      <c r="C24" s="186"/>
      <c r="D24" s="186"/>
      <c r="E24" s="186" t="s">
        <v>79</v>
      </c>
      <c r="F24" s="186"/>
      <c r="G24" s="186" t="s">
        <v>70</v>
      </c>
      <c r="H24" s="203"/>
      <c r="I24" s="203"/>
      <c r="J24" s="206">
        <v>1</v>
      </c>
      <c r="K24" s="186" t="s">
        <v>62</v>
      </c>
      <c r="L24" s="205">
        <v>2</v>
      </c>
      <c r="M24" s="206">
        <v>1</v>
      </c>
      <c r="N24" s="205">
        <v>2</v>
      </c>
      <c r="O24" s="177"/>
      <c r="P24" s="179"/>
      <c r="Q24" s="208"/>
      <c r="R24" s="171"/>
    </row>
    <row r="25" s="165" customFormat="1" ht="23" customHeight="1" spans="1:18">
      <c r="A25" s="186" t="s">
        <v>58</v>
      </c>
      <c r="B25" s="186" t="s">
        <v>80</v>
      </c>
      <c r="C25" s="186"/>
      <c r="D25" s="186"/>
      <c r="E25" s="186" t="s">
        <v>81</v>
      </c>
      <c r="F25" s="186"/>
      <c r="G25" s="186" t="s">
        <v>73</v>
      </c>
      <c r="H25" s="203"/>
      <c r="I25" s="203"/>
      <c r="J25" s="186" t="s">
        <v>71</v>
      </c>
      <c r="K25" s="186" t="s">
        <v>62</v>
      </c>
      <c r="L25" s="205">
        <v>2</v>
      </c>
      <c r="M25" s="206">
        <v>1</v>
      </c>
      <c r="N25" s="205">
        <v>1.8</v>
      </c>
      <c r="O25" s="177"/>
      <c r="P25" s="179"/>
      <c r="Q25" s="208"/>
      <c r="R25" s="171"/>
    </row>
    <row r="26" s="165" customFormat="1" ht="19" customHeight="1" spans="1:18">
      <c r="A26" s="186" t="s">
        <v>82</v>
      </c>
      <c r="B26" s="186" t="s">
        <v>83</v>
      </c>
      <c r="C26" s="186"/>
      <c r="D26" s="186"/>
      <c r="E26" s="186" t="s">
        <v>84</v>
      </c>
      <c r="F26" s="186"/>
      <c r="G26" s="177" t="s">
        <v>85</v>
      </c>
      <c r="H26" s="178"/>
      <c r="I26" s="179"/>
      <c r="J26" s="204">
        <v>1</v>
      </c>
      <c r="K26" s="186" t="s">
        <v>62</v>
      </c>
      <c r="L26" s="210">
        <v>6.25</v>
      </c>
      <c r="M26" s="206">
        <v>1</v>
      </c>
      <c r="N26" s="210">
        <v>6.25</v>
      </c>
      <c r="O26" s="177"/>
      <c r="P26" s="179"/>
      <c r="Q26" s="208"/>
      <c r="R26" s="171"/>
    </row>
    <row r="27" s="165" customFormat="1" ht="19" customHeight="1" spans="1:18">
      <c r="A27" s="186" t="s">
        <v>82</v>
      </c>
      <c r="B27" s="186" t="s">
        <v>83</v>
      </c>
      <c r="C27" s="186"/>
      <c r="D27" s="186"/>
      <c r="E27" s="186" t="s">
        <v>86</v>
      </c>
      <c r="F27" s="186"/>
      <c r="G27" s="235" t="s">
        <v>87</v>
      </c>
      <c r="H27" s="178"/>
      <c r="I27" s="179"/>
      <c r="J27" s="186">
        <v>1</v>
      </c>
      <c r="K27" s="186" t="s">
        <v>88</v>
      </c>
      <c r="L27" s="210">
        <v>6.25</v>
      </c>
      <c r="M27" s="206">
        <v>1</v>
      </c>
      <c r="N27" s="210">
        <v>6.25</v>
      </c>
      <c r="O27" s="177"/>
      <c r="P27" s="179"/>
      <c r="Q27" s="208"/>
      <c r="R27" s="171"/>
    </row>
    <row r="28" s="165" customFormat="1" ht="19" customHeight="1" spans="1:18">
      <c r="A28" s="186" t="s">
        <v>82</v>
      </c>
      <c r="B28" s="186" t="s">
        <v>83</v>
      </c>
      <c r="C28" s="186"/>
      <c r="D28" s="186"/>
      <c r="E28" s="186" t="s">
        <v>89</v>
      </c>
      <c r="F28" s="186"/>
      <c r="G28" s="177" t="s">
        <v>90</v>
      </c>
      <c r="H28" s="178"/>
      <c r="I28" s="179"/>
      <c r="J28" s="186">
        <v>23</v>
      </c>
      <c r="K28" s="186" t="s">
        <v>91</v>
      </c>
      <c r="L28" s="210">
        <v>6.25</v>
      </c>
      <c r="M28" s="206">
        <v>1</v>
      </c>
      <c r="N28" s="210">
        <v>6.25</v>
      </c>
      <c r="O28" s="177"/>
      <c r="P28" s="179"/>
      <c r="Q28" s="208"/>
      <c r="R28" s="171"/>
    </row>
    <row r="29" s="165" customFormat="1" ht="19" customHeight="1" spans="1:18">
      <c r="A29" s="186" t="s">
        <v>82</v>
      </c>
      <c r="B29" s="186" t="s">
        <v>83</v>
      </c>
      <c r="C29" s="186"/>
      <c r="D29" s="186"/>
      <c r="E29" s="186" t="s">
        <v>92</v>
      </c>
      <c r="F29" s="186"/>
      <c r="G29" s="177" t="s">
        <v>61</v>
      </c>
      <c r="H29" s="178"/>
      <c r="I29" s="179"/>
      <c r="J29" s="206">
        <v>1</v>
      </c>
      <c r="K29" s="186" t="s">
        <v>62</v>
      </c>
      <c r="L29" s="210">
        <v>6.25</v>
      </c>
      <c r="M29" s="206">
        <v>1</v>
      </c>
      <c r="N29" s="210">
        <v>6.25</v>
      </c>
      <c r="O29" s="177"/>
      <c r="P29" s="179"/>
      <c r="Q29" s="208"/>
      <c r="R29" s="171"/>
    </row>
    <row r="30" s="165" customFormat="1" ht="19" customHeight="1" spans="1:18">
      <c r="A30" s="186" t="s">
        <v>82</v>
      </c>
      <c r="B30" s="186" t="s">
        <v>93</v>
      </c>
      <c r="C30" s="186"/>
      <c r="D30" s="186"/>
      <c r="E30" s="186" t="s">
        <v>94</v>
      </c>
      <c r="F30" s="186"/>
      <c r="G30" s="177" t="s">
        <v>95</v>
      </c>
      <c r="H30" s="178"/>
      <c r="I30" s="179"/>
      <c r="J30" s="206">
        <v>1</v>
      </c>
      <c r="K30" s="186" t="s">
        <v>62</v>
      </c>
      <c r="L30" s="210">
        <v>6.25</v>
      </c>
      <c r="M30" s="206">
        <v>1</v>
      </c>
      <c r="N30" s="210">
        <v>6.25</v>
      </c>
      <c r="O30" s="177"/>
      <c r="P30" s="179"/>
      <c r="Q30" s="208"/>
      <c r="R30" s="171"/>
    </row>
    <row r="31" s="165" customFormat="1" ht="19" customHeight="1" spans="1:18">
      <c r="A31" s="186" t="s">
        <v>82</v>
      </c>
      <c r="B31" s="186" t="s">
        <v>93</v>
      </c>
      <c r="C31" s="186"/>
      <c r="D31" s="186"/>
      <c r="E31" s="186" t="s">
        <v>96</v>
      </c>
      <c r="F31" s="186"/>
      <c r="G31" s="177" t="s">
        <v>85</v>
      </c>
      <c r="H31" s="178"/>
      <c r="I31" s="179"/>
      <c r="J31" s="206">
        <v>1</v>
      </c>
      <c r="K31" s="186" t="s">
        <v>62</v>
      </c>
      <c r="L31" s="210">
        <v>6.25</v>
      </c>
      <c r="M31" s="206">
        <v>1</v>
      </c>
      <c r="N31" s="210">
        <v>6.25</v>
      </c>
      <c r="O31" s="177"/>
      <c r="P31" s="179"/>
      <c r="Q31" s="208"/>
      <c r="R31" s="171"/>
    </row>
    <row r="32" s="165" customFormat="1" ht="19" customHeight="1" spans="1:18">
      <c r="A32" s="186" t="s">
        <v>82</v>
      </c>
      <c r="B32" s="186" t="s">
        <v>93</v>
      </c>
      <c r="C32" s="186"/>
      <c r="D32" s="186"/>
      <c r="E32" s="186" t="s">
        <v>97</v>
      </c>
      <c r="F32" s="186"/>
      <c r="G32" s="177" t="s">
        <v>85</v>
      </c>
      <c r="H32" s="178"/>
      <c r="I32" s="179"/>
      <c r="J32" s="206">
        <v>1</v>
      </c>
      <c r="K32" s="186" t="s">
        <v>62</v>
      </c>
      <c r="L32" s="210">
        <v>6.25</v>
      </c>
      <c r="M32" s="206">
        <v>1</v>
      </c>
      <c r="N32" s="210">
        <v>6.25</v>
      </c>
      <c r="O32" s="177"/>
      <c r="P32" s="179"/>
      <c r="Q32" s="208"/>
      <c r="R32" s="171"/>
    </row>
    <row r="33" s="165" customFormat="1" ht="19" customHeight="1" spans="1:18">
      <c r="A33" s="186" t="s">
        <v>82</v>
      </c>
      <c r="B33" s="186" t="s">
        <v>98</v>
      </c>
      <c r="C33" s="186"/>
      <c r="D33" s="186"/>
      <c r="E33" s="186" t="s">
        <v>99</v>
      </c>
      <c r="F33" s="186"/>
      <c r="G33" s="186"/>
      <c r="H33" s="203"/>
      <c r="I33" s="203"/>
      <c r="J33" s="186"/>
      <c r="K33" s="186"/>
      <c r="L33" s="186"/>
      <c r="M33" s="206"/>
      <c r="N33" s="186"/>
      <c r="O33" s="177"/>
      <c r="P33" s="179"/>
      <c r="Q33" s="208"/>
      <c r="R33" s="171"/>
    </row>
    <row r="34" s="165" customFormat="1" ht="19" customHeight="1" spans="1:18">
      <c r="A34" s="186" t="s">
        <v>82</v>
      </c>
      <c r="B34" s="186" t="s">
        <v>98</v>
      </c>
      <c r="C34" s="186"/>
      <c r="D34" s="186"/>
      <c r="E34" s="186" t="s">
        <v>100</v>
      </c>
      <c r="F34" s="186"/>
      <c r="G34" s="211">
        <f>0%</f>
        <v>0</v>
      </c>
      <c r="H34" s="212"/>
      <c r="I34" s="213"/>
      <c r="J34" s="206">
        <v>1</v>
      </c>
      <c r="K34" s="186" t="s">
        <v>62</v>
      </c>
      <c r="L34" s="210">
        <v>6.25</v>
      </c>
      <c r="M34" s="206">
        <v>1</v>
      </c>
      <c r="N34" s="186">
        <v>6.25</v>
      </c>
      <c r="O34" s="177"/>
      <c r="P34" s="179"/>
      <c r="Q34" s="208"/>
      <c r="R34" s="171"/>
    </row>
    <row r="35" s="165" customFormat="1" ht="19" customHeight="1" spans="1:18">
      <c r="A35" s="186" t="s">
        <v>82</v>
      </c>
      <c r="B35" s="186" t="s">
        <v>101</v>
      </c>
      <c r="C35" s="186"/>
      <c r="D35" s="186"/>
      <c r="E35" s="214" t="s">
        <v>102</v>
      </c>
      <c r="F35" s="215"/>
      <c r="G35" s="177" t="s">
        <v>103</v>
      </c>
      <c r="H35" s="178"/>
      <c r="I35" s="179"/>
      <c r="J35" s="206">
        <v>1</v>
      </c>
      <c r="K35" s="186" t="s">
        <v>62</v>
      </c>
      <c r="L35" s="186">
        <v>10</v>
      </c>
      <c r="M35" s="206">
        <v>1</v>
      </c>
      <c r="N35" s="186">
        <v>10</v>
      </c>
      <c r="O35" s="177"/>
      <c r="P35" s="179"/>
      <c r="Q35" s="208"/>
      <c r="R35" s="171"/>
    </row>
    <row r="36" s="165" customFormat="1" ht="19" customHeight="1" spans="1:18">
      <c r="A36" s="186" t="s">
        <v>82</v>
      </c>
      <c r="B36" s="186" t="s">
        <v>101</v>
      </c>
      <c r="C36" s="186"/>
      <c r="D36" s="186"/>
      <c r="E36" s="177" t="s">
        <v>104</v>
      </c>
      <c r="F36" s="179"/>
      <c r="G36" s="177" t="s">
        <v>103</v>
      </c>
      <c r="H36" s="178"/>
      <c r="I36" s="179"/>
      <c r="J36" s="206">
        <v>1</v>
      </c>
      <c r="K36" s="186" t="s">
        <v>62</v>
      </c>
      <c r="L36" s="186">
        <v>10</v>
      </c>
      <c r="M36" s="206">
        <v>1</v>
      </c>
      <c r="N36" s="186">
        <v>10</v>
      </c>
      <c r="O36" s="177"/>
      <c r="P36" s="179"/>
      <c r="Q36" s="208"/>
      <c r="R36" s="171"/>
    </row>
    <row r="37" s="165" customFormat="1" ht="16" customHeight="1" spans="1:18">
      <c r="A37" s="186" t="s">
        <v>105</v>
      </c>
      <c r="B37" s="186" t="s">
        <v>106</v>
      </c>
      <c r="C37" s="186"/>
      <c r="D37" s="186"/>
      <c r="E37" s="186" t="s">
        <v>107</v>
      </c>
      <c r="F37" s="186"/>
      <c r="G37" s="177" t="s">
        <v>70</v>
      </c>
      <c r="H37" s="178"/>
      <c r="I37" s="179"/>
      <c r="J37" s="186" t="s">
        <v>71</v>
      </c>
      <c r="K37" s="186" t="s">
        <v>62</v>
      </c>
      <c r="L37" s="186">
        <v>4</v>
      </c>
      <c r="M37" s="206">
        <v>1</v>
      </c>
      <c r="N37" s="186">
        <v>4</v>
      </c>
      <c r="O37" s="177"/>
      <c r="P37" s="179"/>
      <c r="Q37" s="208"/>
      <c r="R37" s="171"/>
    </row>
    <row r="38" s="165" customFormat="1" ht="16" customHeight="1" spans="1:18">
      <c r="A38" s="186" t="s">
        <v>105</v>
      </c>
      <c r="B38" s="186" t="s">
        <v>108</v>
      </c>
      <c r="C38" s="186"/>
      <c r="D38" s="186"/>
      <c r="E38" s="186" t="s">
        <v>109</v>
      </c>
      <c r="F38" s="186"/>
      <c r="G38" s="177" t="s">
        <v>110</v>
      </c>
      <c r="H38" s="178"/>
      <c r="I38" s="179"/>
      <c r="J38" s="186" t="s">
        <v>71</v>
      </c>
      <c r="K38" s="186" t="s">
        <v>62</v>
      </c>
      <c r="L38" s="186">
        <v>3</v>
      </c>
      <c r="M38" s="206">
        <v>1</v>
      </c>
      <c r="N38" s="186">
        <v>3</v>
      </c>
      <c r="O38" s="177"/>
      <c r="P38" s="179"/>
      <c r="Q38" s="208"/>
      <c r="R38" s="171"/>
    </row>
    <row r="39" s="165" customFormat="1" ht="16" customHeight="1" spans="1:18">
      <c r="A39" s="186" t="s">
        <v>105</v>
      </c>
      <c r="B39" s="186" t="s">
        <v>111</v>
      </c>
      <c r="C39" s="186"/>
      <c r="D39" s="186"/>
      <c r="E39" s="186" t="s">
        <v>112</v>
      </c>
      <c r="F39" s="186"/>
      <c r="G39" s="177" t="s">
        <v>70</v>
      </c>
      <c r="H39" s="178"/>
      <c r="I39" s="179"/>
      <c r="J39" s="186" t="s">
        <v>71</v>
      </c>
      <c r="K39" s="186" t="s">
        <v>62</v>
      </c>
      <c r="L39" s="186">
        <v>3</v>
      </c>
      <c r="M39" s="206">
        <v>1</v>
      </c>
      <c r="N39" s="186">
        <v>3</v>
      </c>
      <c r="O39" s="177"/>
      <c r="P39" s="179"/>
      <c r="Q39" s="208"/>
      <c r="R39" s="171"/>
    </row>
    <row r="40" s="165" customFormat="1" ht="13" customHeight="1" spans="1:18">
      <c r="A40" s="176" t="s">
        <v>113</v>
      </c>
      <c r="B40" s="176"/>
      <c r="C40" s="176"/>
      <c r="D40" s="176"/>
      <c r="E40" s="176"/>
      <c r="F40" s="176"/>
      <c r="G40" s="176"/>
      <c r="H40" s="176"/>
      <c r="I40" s="176"/>
      <c r="J40" s="176"/>
      <c r="K40" s="176"/>
      <c r="L40" s="216">
        <v>100</v>
      </c>
      <c r="M40" s="216"/>
      <c r="N40" s="186">
        <f>SUM(N16:N39)</f>
        <v>99</v>
      </c>
      <c r="O40" s="217"/>
      <c r="P40" s="218"/>
      <c r="Q40" s="180"/>
      <c r="R40" s="171"/>
    </row>
    <row r="41" s="165" customFormat="1" ht="33" customHeight="1" spans="1:18">
      <c r="A41" s="219" t="s">
        <v>114</v>
      </c>
      <c r="B41" s="220"/>
      <c r="C41" s="220"/>
      <c r="D41" s="220"/>
      <c r="E41" s="220"/>
      <c r="F41" s="220"/>
      <c r="G41" s="221"/>
      <c r="H41" s="220"/>
      <c r="I41" s="220"/>
      <c r="J41" s="220"/>
      <c r="K41" s="220"/>
      <c r="L41" s="221"/>
      <c r="M41" s="220"/>
      <c r="N41" s="221"/>
      <c r="O41" s="220"/>
      <c r="P41" s="222"/>
      <c r="Q41" s="223"/>
      <c r="R41" s="171"/>
    </row>
    <row r="42" s="165" customFormat="1" ht="21.75" customHeight="1" spans="1:18">
      <c r="A42" s="224"/>
      <c r="B42" s="224"/>
      <c r="C42" s="224"/>
      <c r="D42" s="224"/>
      <c r="E42" s="224"/>
      <c r="F42" s="224"/>
      <c r="G42" s="175"/>
      <c r="H42" s="224"/>
      <c r="I42" s="224"/>
      <c r="J42" s="224"/>
      <c r="K42" s="224"/>
      <c r="L42" s="175"/>
      <c r="M42" s="224"/>
      <c r="N42" s="175"/>
      <c r="O42" s="224"/>
    </row>
  </sheetData>
  <mergeCells count="152">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B12"/>
    <mergeCell ref="C12:P12"/>
    <mergeCell ref="A13:B13"/>
    <mergeCell ref="C13:P13"/>
    <mergeCell ref="A14:F14"/>
    <mergeCell ref="B15:D15"/>
    <mergeCell ref="E15:F15"/>
    <mergeCell ref="E16:F16"/>
    <mergeCell ref="G16:I16"/>
    <mergeCell ref="O16:P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B22:D22"/>
    <mergeCell ref="E22:F22"/>
    <mergeCell ref="G22:I22"/>
    <mergeCell ref="O22:P22"/>
    <mergeCell ref="B23:D23"/>
    <mergeCell ref="E23:F23"/>
    <mergeCell ref="G23:I23"/>
    <mergeCell ref="O23:P23"/>
    <mergeCell ref="B24:D24"/>
    <mergeCell ref="E24:F24"/>
    <mergeCell ref="G24:I24"/>
    <mergeCell ref="O24:P24"/>
    <mergeCell ref="B25:D25"/>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A40:J40"/>
    <mergeCell ref="O40:P40"/>
    <mergeCell ref="A41:P41"/>
    <mergeCell ref="A42:O42"/>
    <mergeCell ref="A16:A25"/>
    <mergeCell ref="A26:A36"/>
    <mergeCell ref="A37:A39"/>
    <mergeCell ref="J14:J15"/>
    <mergeCell ref="K14:K15"/>
    <mergeCell ref="L14:L15"/>
    <mergeCell ref="M14:M15"/>
    <mergeCell ref="N14:N15"/>
    <mergeCell ref="A5:B11"/>
    <mergeCell ref="G14:I15"/>
    <mergeCell ref="O14:P15"/>
    <mergeCell ref="B16:D19"/>
    <mergeCell ref="B20:D21"/>
    <mergeCell ref="B26:D29"/>
    <mergeCell ref="B30:D32"/>
    <mergeCell ref="B33:D34"/>
    <mergeCell ref="B35:D36"/>
  </mergeCells>
  <pageMargins left="0.511805555555556" right="0.109722222222222" top="0.161111111111111" bottom="0" header="0" footer="0"/>
  <pageSetup paperSize="9" scale="75"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topLeftCell="B1" workbookViewId="0">
      <selection activeCell="K18" sqref="K18"/>
    </sheetView>
  </sheetViews>
  <sheetFormatPr defaultColWidth="9" defaultRowHeight="13.5"/>
  <cols>
    <col min="1" max="1" width="8.125" style="149" customWidth="1"/>
    <col min="2" max="2" width="40.625" style="1" customWidth="1"/>
    <col min="3" max="4" width="12.625" style="1" customWidth="1"/>
    <col min="5" max="6" width="13.2583333333333" style="1" customWidth="1"/>
    <col min="7" max="12" width="12.625" style="1" customWidth="1"/>
    <col min="13" max="16384" width="9" style="1"/>
  </cols>
  <sheetData>
    <row r="1" s="1" customFormat="1" ht="57" customHeight="1" spans="1:11">
      <c r="A1" s="150" t="s">
        <v>115</v>
      </c>
      <c r="B1" s="150"/>
      <c r="C1" s="150"/>
      <c r="D1" s="150"/>
      <c r="E1" s="150"/>
      <c r="F1" s="150"/>
      <c r="G1" s="150"/>
      <c r="H1" s="150"/>
      <c r="I1" s="150"/>
      <c r="J1" s="150"/>
      <c r="K1" s="150"/>
    </row>
    <row r="2" s="148" customFormat="1" ht="21" customHeight="1" spans="1:11">
      <c r="A2" s="151" t="s">
        <v>116</v>
      </c>
      <c r="B2" s="152" t="s">
        <v>117</v>
      </c>
      <c r="C2" s="153" t="s">
        <v>118</v>
      </c>
      <c r="D2" s="152" t="s">
        <v>119</v>
      </c>
      <c r="E2" s="152"/>
      <c r="F2" s="152"/>
      <c r="G2" s="152"/>
      <c r="H2" s="152"/>
      <c r="I2" s="152"/>
      <c r="J2" s="151" t="s">
        <v>120</v>
      </c>
      <c r="K2" s="151" t="s">
        <v>121</v>
      </c>
    </row>
    <row r="3" s="148" customFormat="1" ht="24" customHeight="1" spans="1:11">
      <c r="A3" s="154"/>
      <c r="B3" s="152"/>
      <c r="C3" s="153"/>
      <c r="D3" s="152" t="s">
        <v>122</v>
      </c>
      <c r="E3" s="152"/>
      <c r="F3" s="152"/>
      <c r="G3" s="152"/>
      <c r="H3" s="152" t="s">
        <v>123</v>
      </c>
      <c r="I3" s="152" t="s">
        <v>124</v>
      </c>
      <c r="J3" s="154"/>
      <c r="K3" s="154"/>
    </row>
    <row r="4" s="148" customFormat="1" ht="30" customHeight="1" spans="1:11">
      <c r="A4" s="155"/>
      <c r="B4" s="152"/>
      <c r="C4" s="153"/>
      <c r="D4" s="153" t="s">
        <v>125</v>
      </c>
      <c r="E4" s="152" t="s">
        <v>126</v>
      </c>
      <c r="F4" s="152" t="s">
        <v>127</v>
      </c>
      <c r="G4" s="152" t="s">
        <v>128</v>
      </c>
      <c r="H4" s="152"/>
      <c r="I4" s="153"/>
      <c r="J4" s="155"/>
      <c r="K4" s="154"/>
    </row>
    <row r="5" s="1" customFormat="1" ht="24" customHeight="1" spans="1:11">
      <c r="A5" s="156">
        <v>1</v>
      </c>
      <c r="B5" s="157" t="s">
        <v>129</v>
      </c>
      <c r="C5" s="158" t="s">
        <v>130</v>
      </c>
      <c r="D5" s="156">
        <f t="shared" ref="D5:D9" si="0">E5+F5+G5</f>
        <v>1586.5</v>
      </c>
      <c r="E5" s="159">
        <v>1578.5</v>
      </c>
      <c r="F5" s="159">
        <v>8</v>
      </c>
      <c r="G5" s="159"/>
      <c r="H5" s="156">
        <v>1264.5</v>
      </c>
      <c r="I5" s="160">
        <v>0.797</v>
      </c>
      <c r="J5" s="156">
        <v>8</v>
      </c>
      <c r="K5" s="156" t="s">
        <v>131</v>
      </c>
    </row>
    <row r="6" s="1" customFormat="1" ht="24" customHeight="1" spans="1:11">
      <c r="A6" s="156">
        <v>2</v>
      </c>
      <c r="B6" s="157" t="s">
        <v>132</v>
      </c>
      <c r="C6" s="161"/>
      <c r="D6" s="156">
        <v>289.32</v>
      </c>
      <c r="E6" s="159"/>
      <c r="F6" s="159">
        <v>289.32</v>
      </c>
      <c r="G6" s="159"/>
      <c r="H6" s="156">
        <v>289.32</v>
      </c>
      <c r="I6" s="160">
        <v>1</v>
      </c>
      <c r="J6" s="156">
        <v>10</v>
      </c>
      <c r="K6" s="156" t="s">
        <v>133</v>
      </c>
    </row>
    <row r="7" s="1" customFormat="1" ht="24" customHeight="1" spans="1:11">
      <c r="A7" s="156">
        <v>3</v>
      </c>
      <c r="B7" s="162" t="s">
        <v>134</v>
      </c>
      <c r="C7" s="161"/>
      <c r="D7" s="156">
        <f t="shared" si="0"/>
        <v>534.14</v>
      </c>
      <c r="E7" s="156">
        <v>464.6</v>
      </c>
      <c r="F7" s="156">
        <v>69.54</v>
      </c>
      <c r="G7" s="156"/>
      <c r="H7" s="156">
        <v>444.44</v>
      </c>
      <c r="I7" s="160">
        <v>0.832</v>
      </c>
      <c r="J7" s="156">
        <v>8</v>
      </c>
      <c r="K7" s="156" t="s">
        <v>131</v>
      </c>
    </row>
    <row r="8" s="1" customFormat="1" ht="24" customHeight="1" spans="1:11">
      <c r="A8" s="156">
        <v>4</v>
      </c>
      <c r="B8" s="162" t="s">
        <v>135</v>
      </c>
      <c r="C8" s="161"/>
      <c r="D8" s="156">
        <f t="shared" si="0"/>
        <v>121.97</v>
      </c>
      <c r="E8" s="156">
        <v>61</v>
      </c>
      <c r="F8" s="156">
        <v>60.97</v>
      </c>
      <c r="G8" s="156"/>
      <c r="H8" s="156">
        <v>111.1</v>
      </c>
      <c r="I8" s="160">
        <v>0.9108</v>
      </c>
      <c r="J8" s="156">
        <v>9</v>
      </c>
      <c r="K8" s="156" t="s">
        <v>133</v>
      </c>
    </row>
    <row r="9" s="1" customFormat="1" ht="24" customHeight="1" spans="1:11">
      <c r="A9" s="156">
        <v>5</v>
      </c>
      <c r="B9" s="162" t="s">
        <v>136</v>
      </c>
      <c r="C9" s="161"/>
      <c r="D9" s="156">
        <f t="shared" si="0"/>
        <v>20</v>
      </c>
      <c r="E9" s="156">
        <v>20</v>
      </c>
      <c r="F9" s="156"/>
      <c r="G9" s="156"/>
      <c r="H9" s="156">
        <v>20</v>
      </c>
      <c r="I9" s="160">
        <v>1</v>
      </c>
      <c r="J9" s="156">
        <v>10</v>
      </c>
      <c r="K9" s="156" t="s">
        <v>133</v>
      </c>
    </row>
    <row r="10" s="1" customFormat="1" ht="24" customHeight="1" spans="1:11">
      <c r="A10" s="156">
        <v>6</v>
      </c>
      <c r="B10" s="156" t="s">
        <v>137</v>
      </c>
      <c r="C10" s="161"/>
      <c r="D10" s="156">
        <v>5</v>
      </c>
      <c r="E10" s="156">
        <v>5</v>
      </c>
      <c r="F10" s="156"/>
      <c r="G10" s="156"/>
      <c r="H10" s="156">
        <v>5</v>
      </c>
      <c r="I10" s="160">
        <v>1</v>
      </c>
      <c r="J10" s="156">
        <v>10</v>
      </c>
      <c r="K10" s="156" t="s">
        <v>133</v>
      </c>
    </row>
    <row r="11" s="1" customFormat="1" ht="24" customHeight="1" spans="1:11">
      <c r="A11" s="156">
        <v>7</v>
      </c>
      <c r="B11" s="156" t="s">
        <v>138</v>
      </c>
      <c r="C11" s="161"/>
      <c r="D11" s="156">
        <f>E11+F11+G11</f>
        <v>6</v>
      </c>
      <c r="E11" s="156">
        <v>6</v>
      </c>
      <c r="F11" s="156"/>
      <c r="G11" s="156"/>
      <c r="H11" s="156">
        <v>6</v>
      </c>
      <c r="I11" s="160">
        <v>1</v>
      </c>
      <c r="J11" s="156">
        <v>10</v>
      </c>
      <c r="K11" s="156" t="s">
        <v>133</v>
      </c>
    </row>
    <row r="12" s="1" customFormat="1" ht="24" customHeight="1" spans="1:11">
      <c r="A12" s="156">
        <v>8</v>
      </c>
      <c r="B12" s="156" t="s">
        <v>139</v>
      </c>
      <c r="C12" s="161"/>
      <c r="D12" s="156">
        <v>20</v>
      </c>
      <c r="E12" s="156">
        <v>20</v>
      </c>
      <c r="F12" s="156"/>
      <c r="G12" s="156"/>
      <c r="H12" s="156">
        <v>20</v>
      </c>
      <c r="I12" s="160">
        <v>1</v>
      </c>
      <c r="J12" s="156">
        <v>10</v>
      </c>
      <c r="K12" s="156" t="s">
        <v>133</v>
      </c>
    </row>
    <row r="13" s="1" customFormat="1" ht="24" customHeight="1" spans="1:11">
      <c r="A13" s="156">
        <v>9</v>
      </c>
      <c r="B13" s="163" t="s">
        <v>140</v>
      </c>
      <c r="C13" s="161"/>
      <c r="D13" s="156">
        <f t="shared" ref="D13:D18" si="1">SUM(E13:F13)</f>
        <v>29.1</v>
      </c>
      <c r="E13" s="156">
        <v>17.1</v>
      </c>
      <c r="F13" s="156">
        <v>12</v>
      </c>
      <c r="G13" s="156"/>
      <c r="H13" s="156">
        <v>29.1</v>
      </c>
      <c r="I13" s="160">
        <v>1</v>
      </c>
      <c r="J13" s="156">
        <v>10</v>
      </c>
      <c r="K13" s="156" t="s">
        <v>133</v>
      </c>
    </row>
    <row r="14" s="1" customFormat="1" ht="24" customHeight="1" spans="1:11">
      <c r="A14" s="156">
        <v>10</v>
      </c>
      <c r="B14" s="163" t="s">
        <v>141</v>
      </c>
      <c r="C14" s="161"/>
      <c r="D14" s="156">
        <v>20</v>
      </c>
      <c r="E14" s="156">
        <v>20</v>
      </c>
      <c r="F14" s="156"/>
      <c r="G14" s="156"/>
      <c r="H14" s="156">
        <v>19.92</v>
      </c>
      <c r="I14" s="160">
        <v>0.99</v>
      </c>
      <c r="J14" s="156">
        <v>10</v>
      </c>
      <c r="K14" s="156" t="s">
        <v>133</v>
      </c>
    </row>
    <row r="15" s="1" customFormat="1" ht="39" customHeight="1" spans="1:11">
      <c r="A15" s="156">
        <v>11</v>
      </c>
      <c r="B15" s="163" t="s">
        <v>142</v>
      </c>
      <c r="C15" s="161"/>
      <c r="D15" s="156">
        <v>1170</v>
      </c>
      <c r="E15" s="156">
        <v>1170</v>
      </c>
      <c r="F15" s="156"/>
      <c r="G15" s="156"/>
      <c r="H15" s="156">
        <v>40.48</v>
      </c>
      <c r="I15" s="160">
        <v>0.0345</v>
      </c>
      <c r="J15" s="156">
        <v>4</v>
      </c>
      <c r="K15" s="156" t="s">
        <v>143</v>
      </c>
    </row>
    <row r="16" s="1" customFormat="1" ht="38" customHeight="1" spans="1:11">
      <c r="A16" s="156">
        <v>12</v>
      </c>
      <c r="B16" s="163" t="s">
        <v>144</v>
      </c>
      <c r="C16" s="161"/>
      <c r="D16" s="156">
        <f>E16+F16+G16</f>
        <v>1932.79</v>
      </c>
      <c r="E16" s="156">
        <v>1205</v>
      </c>
      <c r="F16" s="156">
        <v>727.79</v>
      </c>
      <c r="G16" s="156"/>
      <c r="H16" s="156">
        <v>1081.89</v>
      </c>
      <c r="I16" s="160">
        <v>0.5597</v>
      </c>
      <c r="J16" s="156">
        <v>6</v>
      </c>
      <c r="K16" s="156" t="s">
        <v>131</v>
      </c>
    </row>
    <row r="17" s="1" customFormat="1" ht="24" customHeight="1" spans="1:11">
      <c r="A17" s="156">
        <v>13</v>
      </c>
      <c r="B17" s="163" t="s">
        <v>145</v>
      </c>
      <c r="C17" s="161"/>
      <c r="D17" s="156">
        <f t="shared" si="1"/>
        <v>513.16</v>
      </c>
      <c r="E17" s="156">
        <v>108</v>
      </c>
      <c r="F17" s="156">
        <v>405.16</v>
      </c>
      <c r="G17" s="156"/>
      <c r="H17" s="156">
        <v>510.5</v>
      </c>
      <c r="I17" s="160">
        <v>1</v>
      </c>
      <c r="J17" s="156">
        <v>10</v>
      </c>
      <c r="K17" s="156" t="s">
        <v>133</v>
      </c>
    </row>
    <row r="18" s="1" customFormat="1" ht="24" customHeight="1" spans="1:11">
      <c r="A18" s="156">
        <v>14</v>
      </c>
      <c r="B18" s="163" t="s">
        <v>146</v>
      </c>
      <c r="C18" s="161"/>
      <c r="D18" s="156">
        <f t="shared" si="1"/>
        <v>47.48</v>
      </c>
      <c r="E18" s="156">
        <v>47</v>
      </c>
      <c r="F18" s="156">
        <v>0.48</v>
      </c>
      <c r="G18" s="156"/>
      <c r="H18" s="156">
        <v>40.1</v>
      </c>
      <c r="I18" s="160">
        <v>0.85</v>
      </c>
      <c r="J18" s="156">
        <v>9</v>
      </c>
      <c r="K18" s="156" t="s">
        <v>131</v>
      </c>
    </row>
    <row r="19" s="1" customFormat="1" ht="24" customHeight="1" spans="1:11">
      <c r="A19" s="156"/>
      <c r="B19" s="162" t="s">
        <v>147</v>
      </c>
      <c r="C19" s="164"/>
      <c r="D19" s="156">
        <f t="shared" ref="D19:F19" si="2">SUM(D5:D18)</f>
        <v>6295.46</v>
      </c>
      <c r="E19" s="156">
        <f t="shared" si="2"/>
        <v>4722.2</v>
      </c>
      <c r="F19" s="156">
        <f t="shared" si="2"/>
        <v>1573.26</v>
      </c>
      <c r="G19" s="156"/>
      <c r="H19" s="156">
        <f>SUM(H5:H18)</f>
        <v>3882.35</v>
      </c>
      <c r="I19" s="160">
        <v>0.62</v>
      </c>
      <c r="J19" s="156">
        <v>8</v>
      </c>
      <c r="K19" s="164"/>
    </row>
  </sheetData>
  <mergeCells count="11">
    <mergeCell ref="A1:K1"/>
    <mergeCell ref="D2:I2"/>
    <mergeCell ref="D3:G3"/>
    <mergeCell ref="A2:A4"/>
    <mergeCell ref="B2:B4"/>
    <mergeCell ref="C2:C4"/>
    <mergeCell ref="C5:C18"/>
    <mergeCell ref="H3:H4"/>
    <mergeCell ref="I3:I4"/>
    <mergeCell ref="J2:J4"/>
    <mergeCell ref="K2:K4"/>
  </mergeCells>
  <pageMargins left="0.75" right="0.75" top="1" bottom="1" header="0.5" footer="0.5"/>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
  <sheetViews>
    <sheetView zoomScale="90" zoomScaleNormal="90" workbookViewId="0">
      <selection activeCell="Y13" sqref="Y13"/>
    </sheetView>
  </sheetViews>
  <sheetFormatPr defaultColWidth="9" defaultRowHeight="13.5"/>
  <cols>
    <col min="1" max="1" width="5.83333333333333" style="27" customWidth="1"/>
    <col min="2" max="2" width="8.74166666666667" style="27" customWidth="1"/>
    <col min="3" max="3" width="8.325" style="27" customWidth="1"/>
    <col min="4" max="4" width="14.4416666666667" style="27" customWidth="1"/>
    <col min="5" max="5" width="10.5583333333333" style="27" customWidth="1"/>
    <col min="6" max="6" width="10.4083333333333" style="27" customWidth="1"/>
    <col min="7" max="7" width="8.19166666666667" style="27" customWidth="1"/>
    <col min="8" max="10" width="6.90833333333333" style="27" customWidth="1"/>
    <col min="11" max="11" width="1.8" style="27" customWidth="1"/>
    <col min="12" max="12" width="0.275" style="27" customWidth="1"/>
    <col min="13" max="13" width="2.5" style="27" customWidth="1"/>
    <col min="14" max="14" width="3.33333333333333" style="27" customWidth="1"/>
    <col min="15" max="16" width="5.18333333333333" style="27" customWidth="1"/>
    <col min="17" max="17" width="1.24166666666667" style="27" customWidth="1"/>
    <col min="18" max="18" width="9.71666666666667" style="27" customWidth="1"/>
    <col min="19" max="19" width="6.24166666666667" style="27" customWidth="1"/>
    <col min="20" max="16384" width="9" style="27"/>
  </cols>
  <sheetData>
    <row r="1" s="27" customFormat="1" ht="31" customHeight="1" spans="1:19">
      <c r="A1" s="31" t="s">
        <v>148</v>
      </c>
      <c r="B1" s="31"/>
      <c r="C1" s="31"/>
      <c r="D1" s="31"/>
      <c r="E1" s="31"/>
      <c r="F1" s="31"/>
      <c r="G1" s="31"/>
      <c r="H1" s="31"/>
      <c r="I1" s="31"/>
      <c r="J1" s="31"/>
      <c r="K1" s="31"/>
      <c r="L1" s="31"/>
      <c r="M1" s="31"/>
      <c r="N1" s="31"/>
      <c r="O1" s="31"/>
      <c r="P1" s="31"/>
      <c r="Q1" s="31"/>
      <c r="R1" s="31"/>
      <c r="S1" s="31"/>
    </row>
    <row r="2" s="27" customFormat="1" ht="15" customHeight="1" spans="1:19">
      <c r="A2" s="113" t="s">
        <v>149</v>
      </c>
      <c r="B2" s="113"/>
      <c r="C2" s="113"/>
      <c r="D2" s="113"/>
      <c r="E2" s="113"/>
      <c r="F2" s="113"/>
      <c r="G2" s="113"/>
      <c r="H2" s="113"/>
      <c r="I2" s="113"/>
      <c r="J2" s="113"/>
      <c r="K2" s="113"/>
      <c r="L2" s="113"/>
      <c r="M2" s="113"/>
      <c r="N2" s="113"/>
      <c r="O2" s="113"/>
      <c r="P2" s="113"/>
      <c r="Q2" s="113"/>
      <c r="R2" s="113"/>
      <c r="S2" s="113"/>
    </row>
    <row r="3" s="27" customFormat="1" ht="15" hidden="1" customHeight="1" spans="1:19">
      <c r="A3" s="114" t="s">
        <v>28</v>
      </c>
      <c r="B3" s="114"/>
      <c r="C3" s="114"/>
      <c r="D3" s="114"/>
      <c r="E3" s="114"/>
      <c r="F3" s="114"/>
      <c r="G3" s="114"/>
      <c r="H3" s="114"/>
      <c r="I3" s="114"/>
      <c r="J3" s="114"/>
      <c r="K3" s="114"/>
      <c r="L3" s="114"/>
      <c r="M3" s="114"/>
      <c r="N3" s="114"/>
      <c r="O3" s="114"/>
      <c r="P3" s="114"/>
      <c r="Q3" s="114"/>
      <c r="R3" s="114"/>
      <c r="S3" s="113"/>
    </row>
    <row r="4" s="27" customFormat="1" ht="26.5" customHeight="1" spans="1:19">
      <c r="A4" s="32" t="s">
        <v>117</v>
      </c>
      <c r="B4" s="32"/>
      <c r="C4" s="32"/>
      <c r="D4" s="32" t="s">
        <v>150</v>
      </c>
      <c r="E4" s="32"/>
      <c r="F4" s="32"/>
      <c r="G4" s="32"/>
      <c r="H4" s="32"/>
      <c r="I4" s="32"/>
      <c r="J4" s="32"/>
      <c r="K4" s="32"/>
      <c r="L4" s="32"/>
      <c r="M4" s="32"/>
      <c r="N4" s="32"/>
      <c r="O4" s="32"/>
      <c r="P4" s="32"/>
      <c r="Q4" s="32"/>
      <c r="R4" s="32"/>
      <c r="S4" s="32"/>
    </row>
    <row r="5" s="27" customFormat="1" ht="26.5" customHeight="1" spans="1:19">
      <c r="A5" s="32" t="s">
        <v>118</v>
      </c>
      <c r="B5" s="32"/>
      <c r="C5" s="32"/>
      <c r="D5" s="32" t="s">
        <v>130</v>
      </c>
      <c r="E5" s="32"/>
      <c r="F5" s="32"/>
      <c r="G5" s="32"/>
      <c r="H5" s="32"/>
      <c r="I5" s="32"/>
      <c r="J5" s="32" t="s">
        <v>151</v>
      </c>
      <c r="K5" s="32"/>
      <c r="L5" s="32"/>
      <c r="M5" s="32"/>
      <c r="N5" s="32" t="s">
        <v>30</v>
      </c>
      <c r="O5" s="32"/>
      <c r="P5" s="32"/>
      <c r="Q5" s="32"/>
      <c r="R5" s="32"/>
      <c r="S5" s="32"/>
    </row>
    <row r="6" s="27" customFormat="1" ht="26.5" customHeight="1" spans="1:19">
      <c r="A6" s="36"/>
      <c r="B6" s="36"/>
      <c r="C6" s="36"/>
      <c r="D6" s="32"/>
      <c r="E6" s="32"/>
      <c r="F6" s="32" t="s">
        <v>152</v>
      </c>
      <c r="G6" s="32"/>
      <c r="H6" s="32" t="s">
        <v>153</v>
      </c>
      <c r="I6" s="32"/>
      <c r="J6" s="32" t="s">
        <v>53</v>
      </c>
      <c r="K6" s="32"/>
      <c r="L6" s="32"/>
      <c r="M6" s="32"/>
      <c r="N6" s="32" t="s">
        <v>154</v>
      </c>
      <c r="O6" s="32"/>
      <c r="P6" s="32"/>
      <c r="Q6" s="32"/>
      <c r="R6" s="115" t="s">
        <v>35</v>
      </c>
      <c r="S6" s="116"/>
    </row>
    <row r="7" s="27" customFormat="1" ht="25.75" customHeight="1" spans="1:19">
      <c r="A7" s="36" t="s">
        <v>155</v>
      </c>
      <c r="B7" s="36"/>
      <c r="C7" s="36"/>
      <c r="D7" s="32" t="s">
        <v>156</v>
      </c>
      <c r="E7" s="32"/>
      <c r="F7" s="117">
        <v>23571615.53</v>
      </c>
      <c r="G7" s="38"/>
      <c r="H7" s="117">
        <v>15868515.53</v>
      </c>
      <c r="I7" s="38"/>
      <c r="J7" s="32">
        <v>10</v>
      </c>
      <c r="K7" s="32"/>
      <c r="L7" s="32"/>
      <c r="M7" s="32"/>
      <c r="N7" s="118">
        <v>0.9</v>
      </c>
      <c r="O7" s="32"/>
      <c r="P7" s="32"/>
      <c r="Q7" s="32"/>
      <c r="R7" s="38">
        <v>9</v>
      </c>
      <c r="S7" s="38"/>
    </row>
    <row r="8" s="27" customFormat="1" ht="25.75" customHeight="1" spans="1:19">
      <c r="A8" s="36" t="s">
        <v>155</v>
      </c>
      <c r="B8" s="36"/>
      <c r="C8" s="36"/>
      <c r="D8" s="32" t="s">
        <v>157</v>
      </c>
      <c r="E8" s="32"/>
      <c r="F8" s="117">
        <v>23571615.53</v>
      </c>
      <c r="G8" s="38"/>
      <c r="H8" s="117">
        <v>15785000</v>
      </c>
      <c r="I8" s="38"/>
      <c r="J8" s="32"/>
      <c r="K8" s="32"/>
      <c r="L8" s="32"/>
      <c r="M8" s="32"/>
      <c r="N8" s="118"/>
      <c r="O8" s="32"/>
      <c r="P8" s="32"/>
      <c r="Q8" s="32"/>
      <c r="R8" s="38"/>
      <c r="S8" s="38"/>
    </row>
    <row r="9" s="27" customFormat="1" ht="25.75" customHeight="1" spans="1:19">
      <c r="A9" s="36" t="s">
        <v>155</v>
      </c>
      <c r="B9" s="36"/>
      <c r="C9" s="36"/>
      <c r="D9" s="32" t="s">
        <v>127</v>
      </c>
      <c r="E9" s="32"/>
      <c r="F9" s="117">
        <v>0</v>
      </c>
      <c r="G9" s="38"/>
      <c r="H9" s="117">
        <v>83515.53</v>
      </c>
      <c r="I9" s="38"/>
      <c r="J9" s="32"/>
      <c r="K9" s="32"/>
      <c r="L9" s="32"/>
      <c r="M9" s="32"/>
      <c r="N9" s="118"/>
      <c r="O9" s="32"/>
      <c r="P9" s="32"/>
      <c r="Q9" s="32"/>
      <c r="R9" s="38"/>
      <c r="S9" s="38"/>
    </row>
    <row r="10" s="27" customFormat="1" ht="15" customHeight="1" spans="1:19">
      <c r="A10" s="36" t="s">
        <v>155</v>
      </c>
      <c r="B10" s="36"/>
      <c r="C10" s="36"/>
      <c r="D10" s="32" t="s">
        <v>158</v>
      </c>
      <c r="E10" s="32"/>
      <c r="F10" s="38"/>
      <c r="G10" s="38"/>
      <c r="H10" s="38"/>
      <c r="I10" s="38"/>
      <c r="J10" s="32"/>
      <c r="K10" s="32"/>
      <c r="L10" s="32"/>
      <c r="M10" s="32"/>
      <c r="N10" s="32"/>
      <c r="O10" s="32"/>
      <c r="P10" s="32"/>
      <c r="Q10" s="32"/>
      <c r="R10" s="38"/>
      <c r="S10" s="38"/>
    </row>
    <row r="11" s="27" customFormat="1" ht="0.65" customHeight="1" spans="1:19">
      <c r="A11" s="36"/>
      <c r="B11" s="36"/>
      <c r="C11" s="36"/>
      <c r="D11" s="36"/>
      <c r="E11" s="36"/>
      <c r="F11" s="36"/>
      <c r="G11" s="36"/>
      <c r="H11" s="36"/>
      <c r="I11" s="36"/>
      <c r="J11" s="36"/>
      <c r="K11" s="36"/>
      <c r="L11" s="36"/>
      <c r="M11" s="36"/>
      <c r="N11" s="36"/>
      <c r="O11" s="36"/>
      <c r="P11" s="36"/>
      <c r="Q11" s="36"/>
      <c r="R11" s="36"/>
      <c r="S11" s="36"/>
    </row>
    <row r="12" s="27" customFormat="1" ht="66.65" customHeight="1" spans="1:19">
      <c r="A12" s="40" t="s">
        <v>159</v>
      </c>
      <c r="B12" s="41" t="s">
        <v>160</v>
      </c>
      <c r="C12" s="41"/>
      <c r="D12" s="42"/>
      <c r="E12" s="42"/>
      <c r="F12" s="42"/>
      <c r="G12" s="42"/>
      <c r="H12" s="42"/>
      <c r="I12" s="119"/>
      <c r="J12" s="119"/>
      <c r="K12" s="119"/>
      <c r="L12" s="119"/>
      <c r="M12" s="42"/>
      <c r="N12" s="42"/>
      <c r="O12" s="42"/>
      <c r="P12" s="42"/>
      <c r="Q12" s="42"/>
      <c r="R12" s="42"/>
      <c r="S12" s="42"/>
    </row>
    <row r="13" s="27" customFormat="1" ht="26.5" customHeight="1" spans="1:19">
      <c r="A13" s="36"/>
      <c r="B13" s="36" t="s">
        <v>55</v>
      </c>
      <c r="C13" s="36" t="s">
        <v>56</v>
      </c>
      <c r="D13" s="36" t="s">
        <v>57</v>
      </c>
      <c r="E13" s="36" t="s">
        <v>50</v>
      </c>
      <c r="F13" s="36" t="s">
        <v>161</v>
      </c>
      <c r="G13" s="36" t="s">
        <v>162</v>
      </c>
      <c r="H13" s="120" t="s">
        <v>51</v>
      </c>
      <c r="I13" s="101" t="s">
        <v>53</v>
      </c>
      <c r="J13" s="101"/>
      <c r="K13" s="101"/>
      <c r="L13" s="101"/>
      <c r="M13" s="121" t="s">
        <v>54</v>
      </c>
      <c r="N13" s="122"/>
      <c r="O13" s="123" t="s">
        <v>35</v>
      </c>
      <c r="P13" s="124"/>
      <c r="Q13" s="125"/>
      <c r="R13" s="126" t="s">
        <v>163</v>
      </c>
      <c r="S13" s="127"/>
    </row>
    <row r="14" s="28" customFormat="1" ht="37.75" customHeight="1" spans="1:19">
      <c r="A14" s="36"/>
      <c r="B14" s="36"/>
      <c r="C14" s="36"/>
      <c r="D14" s="36"/>
      <c r="E14" s="36"/>
      <c r="F14" s="36"/>
      <c r="G14" s="36"/>
      <c r="H14" s="128"/>
      <c r="I14" s="101"/>
      <c r="J14" s="101"/>
      <c r="K14" s="101"/>
      <c r="L14" s="101"/>
      <c r="M14" s="129"/>
      <c r="N14" s="130"/>
      <c r="O14" s="131"/>
      <c r="P14" s="132"/>
      <c r="Q14" s="133"/>
      <c r="R14" s="134"/>
      <c r="S14" s="135"/>
    </row>
    <row r="15" s="28" customFormat="1" ht="65" customHeight="1" spans="1:19">
      <c r="A15" s="55" t="s">
        <v>164</v>
      </c>
      <c r="B15" s="56" t="s">
        <v>165</v>
      </c>
      <c r="C15" s="56" t="s">
        <v>166</v>
      </c>
      <c r="D15" s="57" t="s">
        <v>167</v>
      </c>
      <c r="E15" s="56" t="s">
        <v>168</v>
      </c>
      <c r="F15" s="56" t="s">
        <v>169</v>
      </c>
      <c r="G15" s="136">
        <v>1</v>
      </c>
      <c r="H15" s="137">
        <v>1</v>
      </c>
      <c r="I15" s="138">
        <v>4</v>
      </c>
      <c r="J15" s="139"/>
      <c r="K15" s="139"/>
      <c r="L15" s="140"/>
      <c r="M15" s="61">
        <v>4</v>
      </c>
      <c r="N15" s="60"/>
      <c r="O15" s="61">
        <v>4</v>
      </c>
      <c r="P15" s="59"/>
      <c r="Q15" s="60"/>
      <c r="R15" s="58" t="s">
        <v>170</v>
      </c>
      <c r="S15" s="141"/>
    </row>
    <row r="16" s="27" customFormat="1" ht="56" customHeight="1" spans="1:19">
      <c r="A16" s="55" t="s">
        <v>164</v>
      </c>
      <c r="B16" s="56" t="s">
        <v>165</v>
      </c>
      <c r="C16" s="56" t="s">
        <v>166</v>
      </c>
      <c r="D16" s="57" t="s">
        <v>171</v>
      </c>
      <c r="E16" s="56" t="s">
        <v>172</v>
      </c>
      <c r="F16" s="56" t="s">
        <v>173</v>
      </c>
      <c r="G16" s="136">
        <v>1</v>
      </c>
      <c r="H16" s="137">
        <v>1</v>
      </c>
      <c r="I16" s="61">
        <v>4</v>
      </c>
      <c r="J16" s="142"/>
      <c r="K16" s="142"/>
      <c r="L16" s="143"/>
      <c r="M16" s="61">
        <v>4</v>
      </c>
      <c r="N16" s="60"/>
      <c r="O16" s="61">
        <v>4</v>
      </c>
      <c r="P16" s="59"/>
      <c r="Q16" s="60" t="s">
        <v>174</v>
      </c>
      <c r="R16" s="58"/>
      <c r="S16" s="141" t="s">
        <v>170</v>
      </c>
    </row>
    <row r="17" s="27" customFormat="1" ht="26.4" customHeight="1" spans="1:20">
      <c r="A17" s="55" t="s">
        <v>164</v>
      </c>
      <c r="B17" s="56" t="s">
        <v>165</v>
      </c>
      <c r="C17" s="56" t="s">
        <v>175</v>
      </c>
      <c r="D17" s="57" t="s">
        <v>176</v>
      </c>
      <c r="E17" s="56" t="s">
        <v>177</v>
      </c>
      <c r="F17" s="56" t="s">
        <v>178</v>
      </c>
      <c r="G17" s="136">
        <v>1</v>
      </c>
      <c r="H17" s="137">
        <v>1</v>
      </c>
      <c r="I17" s="61">
        <v>4</v>
      </c>
      <c r="J17" s="142"/>
      <c r="K17" s="142"/>
      <c r="L17" s="143"/>
      <c r="M17" s="61">
        <v>4</v>
      </c>
      <c r="N17" s="60"/>
      <c r="O17" s="58" t="s">
        <v>179</v>
      </c>
      <c r="P17" s="59" t="s">
        <v>180</v>
      </c>
      <c r="Q17" s="60" t="s">
        <v>174</v>
      </c>
      <c r="R17" s="58"/>
      <c r="S17" s="141" t="s">
        <v>170</v>
      </c>
      <c r="T17" s="30"/>
    </row>
    <row r="18" s="27" customFormat="1" ht="26.4" customHeight="1" spans="1:20">
      <c r="A18" s="55" t="s">
        <v>164</v>
      </c>
      <c r="B18" s="56" t="s">
        <v>165</v>
      </c>
      <c r="C18" s="56" t="s">
        <v>181</v>
      </c>
      <c r="D18" s="57" t="s">
        <v>182</v>
      </c>
      <c r="E18" s="56" t="s">
        <v>183</v>
      </c>
      <c r="F18" s="56" t="s">
        <v>184</v>
      </c>
      <c r="G18" s="136">
        <v>1</v>
      </c>
      <c r="H18" s="137">
        <v>1</v>
      </c>
      <c r="I18" s="61">
        <v>4</v>
      </c>
      <c r="J18" s="142"/>
      <c r="K18" s="142"/>
      <c r="L18" s="143"/>
      <c r="M18" s="61">
        <v>4</v>
      </c>
      <c r="N18" s="60"/>
      <c r="O18" s="58" t="s">
        <v>179</v>
      </c>
      <c r="P18" s="59" t="s">
        <v>180</v>
      </c>
      <c r="Q18" s="60" t="s">
        <v>174</v>
      </c>
      <c r="R18" s="58"/>
      <c r="S18" s="141" t="s">
        <v>170</v>
      </c>
    </row>
    <row r="19" s="27" customFormat="1" ht="26.4" customHeight="1" spans="1:20">
      <c r="A19" s="55" t="s">
        <v>164</v>
      </c>
      <c r="B19" s="56" t="s">
        <v>185</v>
      </c>
      <c r="C19" s="56" t="s">
        <v>186</v>
      </c>
      <c r="D19" s="57" t="s">
        <v>187</v>
      </c>
      <c r="E19" s="56" t="s">
        <v>188</v>
      </c>
      <c r="F19" s="56" t="s">
        <v>189</v>
      </c>
      <c r="G19" s="56" t="s">
        <v>188</v>
      </c>
      <c r="H19" s="137">
        <v>1</v>
      </c>
      <c r="I19" s="61">
        <v>10</v>
      </c>
      <c r="J19" s="142"/>
      <c r="K19" s="142"/>
      <c r="L19" s="143"/>
      <c r="M19" s="61">
        <v>10</v>
      </c>
      <c r="N19" s="60"/>
      <c r="O19" s="58" t="s">
        <v>190</v>
      </c>
      <c r="P19" s="59" t="s">
        <v>180</v>
      </c>
      <c r="Q19" s="60" t="s">
        <v>174</v>
      </c>
      <c r="R19" s="58"/>
      <c r="S19" s="141" t="s">
        <v>170</v>
      </c>
    </row>
    <row r="20" s="27" customFormat="1" ht="26.4" customHeight="1" spans="1:20">
      <c r="A20" s="55" t="s">
        <v>164</v>
      </c>
      <c r="B20" s="56" t="s">
        <v>185</v>
      </c>
      <c r="C20" s="56" t="s">
        <v>186</v>
      </c>
      <c r="D20" s="57" t="s">
        <v>191</v>
      </c>
      <c r="E20" s="56" t="s">
        <v>188</v>
      </c>
      <c r="F20" s="56" t="s">
        <v>189</v>
      </c>
      <c r="G20" s="56" t="s">
        <v>188</v>
      </c>
      <c r="H20" s="137">
        <v>1</v>
      </c>
      <c r="I20" s="61">
        <v>10</v>
      </c>
      <c r="J20" s="142"/>
      <c r="K20" s="142"/>
      <c r="L20" s="143"/>
      <c r="M20" s="61">
        <v>10</v>
      </c>
      <c r="N20" s="60"/>
      <c r="O20" s="58" t="s">
        <v>190</v>
      </c>
      <c r="P20" s="59" t="s">
        <v>180</v>
      </c>
      <c r="Q20" s="60" t="s">
        <v>174</v>
      </c>
      <c r="R20" s="58"/>
      <c r="S20" s="141" t="s">
        <v>170</v>
      </c>
    </row>
    <row r="21" s="27" customFormat="1" ht="26.4" customHeight="1" spans="1:20">
      <c r="A21" s="55" t="s">
        <v>164</v>
      </c>
      <c r="B21" s="56" t="s">
        <v>185</v>
      </c>
      <c r="C21" s="56" t="s">
        <v>192</v>
      </c>
      <c r="D21" s="57" t="s">
        <v>193</v>
      </c>
      <c r="E21" s="56" t="s">
        <v>194</v>
      </c>
      <c r="F21" s="56" t="s">
        <v>195</v>
      </c>
      <c r="G21" s="136">
        <v>1</v>
      </c>
      <c r="H21" s="137">
        <v>1</v>
      </c>
      <c r="I21" s="138">
        <v>10</v>
      </c>
      <c r="J21" s="139" t="s">
        <v>170</v>
      </c>
      <c r="K21" s="139" t="s">
        <v>170</v>
      </c>
      <c r="L21" s="140" t="s">
        <v>170</v>
      </c>
      <c r="M21" s="61">
        <v>10</v>
      </c>
      <c r="N21" s="60"/>
      <c r="O21" s="58" t="s">
        <v>190</v>
      </c>
      <c r="P21" s="59" t="s">
        <v>180</v>
      </c>
      <c r="Q21" s="60" t="s">
        <v>174</v>
      </c>
      <c r="R21" s="58"/>
      <c r="S21" s="141" t="s">
        <v>170</v>
      </c>
    </row>
    <row r="22" s="27" customFormat="1" ht="26.4" customHeight="1" spans="1:20">
      <c r="A22" s="55" t="s">
        <v>164</v>
      </c>
      <c r="B22" s="56" t="s">
        <v>185</v>
      </c>
      <c r="C22" s="56" t="s">
        <v>196</v>
      </c>
      <c r="D22" s="57" t="s">
        <v>197</v>
      </c>
      <c r="E22" s="56" t="s">
        <v>85</v>
      </c>
      <c r="F22" s="56" t="s">
        <v>184</v>
      </c>
      <c r="G22" s="56" t="s">
        <v>85</v>
      </c>
      <c r="H22" s="137">
        <v>1</v>
      </c>
      <c r="I22" s="61">
        <v>10</v>
      </c>
      <c r="J22" s="142" t="s">
        <v>170</v>
      </c>
      <c r="K22" s="142" t="s">
        <v>170</v>
      </c>
      <c r="L22" s="143" t="s">
        <v>170</v>
      </c>
      <c r="M22" s="61">
        <v>10</v>
      </c>
      <c r="N22" s="60"/>
      <c r="O22" s="58" t="s">
        <v>190</v>
      </c>
      <c r="P22" s="59" t="s">
        <v>180</v>
      </c>
      <c r="Q22" s="60" t="s">
        <v>174</v>
      </c>
      <c r="R22" s="58"/>
      <c r="S22" s="141" t="s">
        <v>170</v>
      </c>
    </row>
    <row r="23" s="27" customFormat="1" ht="26.4" customHeight="1" spans="1:20">
      <c r="A23" s="55" t="s">
        <v>164</v>
      </c>
      <c r="B23" s="56" t="s">
        <v>185</v>
      </c>
      <c r="C23" s="56" t="s">
        <v>196</v>
      </c>
      <c r="D23" s="57" t="s">
        <v>198</v>
      </c>
      <c r="E23" s="56" t="s">
        <v>199</v>
      </c>
      <c r="F23" s="56" t="s">
        <v>200</v>
      </c>
      <c r="G23" s="56" t="s">
        <v>199</v>
      </c>
      <c r="H23" s="137">
        <v>1</v>
      </c>
      <c r="I23" s="61">
        <v>10</v>
      </c>
      <c r="J23" s="142" t="s">
        <v>170</v>
      </c>
      <c r="K23" s="142" t="s">
        <v>170</v>
      </c>
      <c r="L23" s="143" t="s">
        <v>170</v>
      </c>
      <c r="M23" s="61">
        <v>10</v>
      </c>
      <c r="N23" s="60"/>
      <c r="O23" s="58" t="s">
        <v>190</v>
      </c>
      <c r="P23" s="59" t="s">
        <v>180</v>
      </c>
      <c r="Q23" s="60" t="s">
        <v>174</v>
      </c>
      <c r="R23" s="58"/>
      <c r="S23" s="141" t="s">
        <v>170</v>
      </c>
    </row>
    <row r="24" s="27" customFormat="1" ht="26.4" customHeight="1" spans="1:20">
      <c r="A24" s="55" t="s">
        <v>164</v>
      </c>
      <c r="B24" s="56" t="s">
        <v>201</v>
      </c>
      <c r="C24" s="56" t="s">
        <v>96</v>
      </c>
      <c r="D24" s="57" t="s">
        <v>202</v>
      </c>
      <c r="E24" s="56" t="s">
        <v>203</v>
      </c>
      <c r="F24" s="56" t="s">
        <v>178</v>
      </c>
      <c r="G24" s="136">
        <v>1</v>
      </c>
      <c r="H24" s="137">
        <v>1</v>
      </c>
      <c r="I24" s="61">
        <v>5</v>
      </c>
      <c r="J24" s="142" t="s">
        <v>170</v>
      </c>
      <c r="K24" s="142" t="s">
        <v>170</v>
      </c>
      <c r="L24" s="143" t="s">
        <v>170</v>
      </c>
      <c r="M24" s="61">
        <v>5</v>
      </c>
      <c r="N24" s="60"/>
      <c r="O24" s="58" t="s">
        <v>204</v>
      </c>
      <c r="P24" s="59" t="s">
        <v>180</v>
      </c>
      <c r="Q24" s="60" t="s">
        <v>174</v>
      </c>
      <c r="R24" s="58"/>
      <c r="S24" s="141" t="s">
        <v>170</v>
      </c>
    </row>
    <row r="25" s="27" customFormat="1" ht="26.4" customHeight="1" spans="1:20">
      <c r="A25" s="55" t="s">
        <v>164</v>
      </c>
      <c r="B25" s="56" t="s">
        <v>201</v>
      </c>
      <c r="C25" s="56" t="s">
        <v>96</v>
      </c>
      <c r="D25" s="57" t="s">
        <v>205</v>
      </c>
      <c r="E25" s="56" t="s">
        <v>206</v>
      </c>
      <c r="F25" s="56" t="s">
        <v>178</v>
      </c>
      <c r="G25" s="136">
        <v>1</v>
      </c>
      <c r="H25" s="137">
        <v>1</v>
      </c>
      <c r="I25" s="61">
        <v>5</v>
      </c>
      <c r="J25" s="142" t="s">
        <v>170</v>
      </c>
      <c r="K25" s="142" t="s">
        <v>170</v>
      </c>
      <c r="L25" s="143" t="s">
        <v>170</v>
      </c>
      <c r="M25" s="61">
        <v>5</v>
      </c>
      <c r="N25" s="60"/>
      <c r="O25" s="58" t="s">
        <v>204</v>
      </c>
      <c r="P25" s="59" t="s">
        <v>180</v>
      </c>
      <c r="Q25" s="60" t="s">
        <v>174</v>
      </c>
      <c r="R25" s="58"/>
      <c r="S25" s="141" t="s">
        <v>170</v>
      </c>
    </row>
    <row r="26" s="27" customFormat="1" ht="26.4" customHeight="1" spans="1:20">
      <c r="A26" s="55" t="s">
        <v>164</v>
      </c>
      <c r="B26" s="56" t="s">
        <v>201</v>
      </c>
      <c r="C26" s="56" t="s">
        <v>97</v>
      </c>
      <c r="D26" s="57" t="s">
        <v>207</v>
      </c>
      <c r="E26" s="56" t="s">
        <v>208</v>
      </c>
      <c r="F26" s="56" t="s">
        <v>195</v>
      </c>
      <c r="G26" s="56" t="s">
        <v>208</v>
      </c>
      <c r="H26" s="137">
        <v>1</v>
      </c>
      <c r="I26" s="61">
        <v>5</v>
      </c>
      <c r="J26" s="142" t="s">
        <v>170</v>
      </c>
      <c r="K26" s="142" t="s">
        <v>170</v>
      </c>
      <c r="L26" s="143" t="s">
        <v>170</v>
      </c>
      <c r="M26" s="61">
        <v>5</v>
      </c>
      <c r="N26" s="60"/>
      <c r="O26" s="58" t="s">
        <v>204</v>
      </c>
      <c r="P26" s="59" t="s">
        <v>180</v>
      </c>
      <c r="Q26" s="60" t="s">
        <v>174</v>
      </c>
      <c r="R26" s="58"/>
      <c r="S26" s="141" t="s">
        <v>170</v>
      </c>
    </row>
    <row r="27" s="27" customFormat="1" ht="26.4" customHeight="1" spans="1:20">
      <c r="A27" s="55" t="s">
        <v>164</v>
      </c>
      <c r="B27" s="56" t="s">
        <v>201</v>
      </c>
      <c r="C27" s="56" t="s">
        <v>97</v>
      </c>
      <c r="D27" s="57" t="s">
        <v>209</v>
      </c>
      <c r="E27" s="56" t="s">
        <v>183</v>
      </c>
      <c r="F27" s="56" t="s">
        <v>184</v>
      </c>
      <c r="G27" s="136">
        <v>1</v>
      </c>
      <c r="H27" s="137">
        <v>1</v>
      </c>
      <c r="I27" s="138">
        <v>5</v>
      </c>
      <c r="J27" s="139" t="s">
        <v>170</v>
      </c>
      <c r="K27" s="139" t="s">
        <v>170</v>
      </c>
      <c r="L27" s="140" t="s">
        <v>170</v>
      </c>
      <c r="M27" s="61">
        <v>5</v>
      </c>
      <c r="N27" s="60"/>
      <c r="O27" s="58" t="s">
        <v>204</v>
      </c>
      <c r="P27" s="59" t="s">
        <v>180</v>
      </c>
      <c r="Q27" s="60" t="s">
        <v>174</v>
      </c>
      <c r="R27" s="58"/>
      <c r="S27" s="141" t="s">
        <v>170</v>
      </c>
    </row>
    <row r="28" s="27" customFormat="1" ht="26.4" customHeight="1" spans="1:20">
      <c r="A28" s="55" t="s">
        <v>164</v>
      </c>
      <c r="B28" s="56" t="s">
        <v>201</v>
      </c>
      <c r="C28" s="56" t="s">
        <v>210</v>
      </c>
      <c r="D28" s="57" t="s">
        <v>211</v>
      </c>
      <c r="E28" s="56" t="s">
        <v>208</v>
      </c>
      <c r="F28" s="56" t="s">
        <v>184</v>
      </c>
      <c r="G28" s="56" t="s">
        <v>208</v>
      </c>
      <c r="H28" s="137">
        <v>1</v>
      </c>
      <c r="I28" s="61">
        <v>3</v>
      </c>
      <c r="J28" s="142" t="s">
        <v>170</v>
      </c>
      <c r="K28" s="142" t="s">
        <v>170</v>
      </c>
      <c r="L28" s="143" t="s">
        <v>170</v>
      </c>
      <c r="M28" s="61">
        <v>3</v>
      </c>
      <c r="N28" s="60"/>
      <c r="O28" s="58" t="s">
        <v>212</v>
      </c>
      <c r="P28" s="59" t="s">
        <v>180</v>
      </c>
      <c r="Q28" s="60" t="s">
        <v>174</v>
      </c>
      <c r="R28" s="58"/>
      <c r="S28" s="141" t="s">
        <v>170</v>
      </c>
    </row>
    <row r="29" s="27" customFormat="1" ht="26.4" customHeight="1" spans="1:20">
      <c r="A29" s="55" t="s">
        <v>164</v>
      </c>
      <c r="B29" s="56" t="s">
        <v>201</v>
      </c>
      <c r="C29" s="56" t="s">
        <v>210</v>
      </c>
      <c r="D29" s="57" t="s">
        <v>213</v>
      </c>
      <c r="E29" s="56" t="s">
        <v>183</v>
      </c>
      <c r="F29" s="56" t="s">
        <v>184</v>
      </c>
      <c r="G29" s="136">
        <v>1</v>
      </c>
      <c r="H29" s="137">
        <v>1</v>
      </c>
      <c r="I29" s="61">
        <v>3</v>
      </c>
      <c r="J29" s="142" t="s">
        <v>170</v>
      </c>
      <c r="K29" s="142" t="s">
        <v>170</v>
      </c>
      <c r="L29" s="143" t="s">
        <v>170</v>
      </c>
      <c r="M29" s="61">
        <v>3</v>
      </c>
      <c r="N29" s="60"/>
      <c r="O29" s="58" t="s">
        <v>212</v>
      </c>
      <c r="P29" s="59" t="s">
        <v>180</v>
      </c>
      <c r="Q29" s="60" t="s">
        <v>174</v>
      </c>
      <c r="R29" s="58"/>
      <c r="S29" s="141" t="s">
        <v>170</v>
      </c>
    </row>
    <row r="30" s="27" customFormat="1" ht="26.4" customHeight="1" spans="1:20">
      <c r="A30" s="55" t="s">
        <v>164</v>
      </c>
      <c r="B30" s="56" t="s">
        <v>201</v>
      </c>
      <c r="C30" s="56" t="s">
        <v>210</v>
      </c>
      <c r="D30" s="57" t="s">
        <v>214</v>
      </c>
      <c r="E30" s="56" t="s">
        <v>215</v>
      </c>
      <c r="F30" s="56" t="s">
        <v>184</v>
      </c>
      <c r="G30" s="136">
        <v>1</v>
      </c>
      <c r="H30" s="137">
        <v>1</v>
      </c>
      <c r="I30" s="61">
        <v>2</v>
      </c>
      <c r="J30" s="142" t="s">
        <v>170</v>
      </c>
      <c r="K30" s="142" t="s">
        <v>170</v>
      </c>
      <c r="L30" s="143" t="s">
        <v>170</v>
      </c>
      <c r="M30" s="61">
        <v>2</v>
      </c>
      <c r="N30" s="60"/>
      <c r="O30" s="58" t="s">
        <v>216</v>
      </c>
      <c r="P30" s="59" t="s">
        <v>180</v>
      </c>
      <c r="Q30" s="60" t="s">
        <v>174</v>
      </c>
      <c r="R30" s="58"/>
      <c r="S30" s="141" t="s">
        <v>170</v>
      </c>
    </row>
    <row r="31" s="27" customFormat="1" ht="26.4" customHeight="1" spans="1:20">
      <c r="A31" s="55" t="s">
        <v>164</v>
      </c>
      <c r="B31" s="56" t="s">
        <v>217</v>
      </c>
      <c r="C31" s="56" t="s">
        <v>218</v>
      </c>
      <c r="D31" s="57" t="s">
        <v>219</v>
      </c>
      <c r="E31" s="56" t="s">
        <v>103</v>
      </c>
      <c r="F31" s="56" t="s">
        <v>220</v>
      </c>
      <c r="G31" s="56" t="s">
        <v>103</v>
      </c>
      <c r="H31" s="137">
        <v>1</v>
      </c>
      <c r="I31" s="61">
        <v>3</v>
      </c>
      <c r="J31" s="142" t="s">
        <v>170</v>
      </c>
      <c r="K31" s="142" t="s">
        <v>170</v>
      </c>
      <c r="L31" s="143" t="s">
        <v>170</v>
      </c>
      <c r="M31" s="61">
        <v>3</v>
      </c>
      <c r="N31" s="60"/>
      <c r="O31" s="58" t="s">
        <v>221</v>
      </c>
      <c r="P31" s="59" t="s">
        <v>180</v>
      </c>
      <c r="Q31" s="60" t="s">
        <v>174</v>
      </c>
      <c r="R31" s="58"/>
      <c r="S31" s="141" t="s">
        <v>170</v>
      </c>
    </row>
    <row r="32" s="27" customFormat="1" ht="26.4" customHeight="1" spans="1:20">
      <c r="A32" s="55" t="s">
        <v>164</v>
      </c>
      <c r="B32" s="56" t="s">
        <v>217</v>
      </c>
      <c r="C32" s="56" t="s">
        <v>218</v>
      </c>
      <c r="D32" s="57" t="s">
        <v>222</v>
      </c>
      <c r="E32" s="56" t="s">
        <v>223</v>
      </c>
      <c r="F32" s="56" t="s">
        <v>220</v>
      </c>
      <c r="G32" s="56" t="s">
        <v>223</v>
      </c>
      <c r="H32" s="137">
        <v>1</v>
      </c>
      <c r="I32" s="61">
        <v>3</v>
      </c>
      <c r="J32" s="142" t="s">
        <v>170</v>
      </c>
      <c r="K32" s="142" t="s">
        <v>170</v>
      </c>
      <c r="L32" s="143" t="s">
        <v>170</v>
      </c>
      <c r="M32" s="61">
        <v>3</v>
      </c>
      <c r="N32" s="60"/>
      <c r="O32" s="58" t="s">
        <v>221</v>
      </c>
      <c r="P32" s="59" t="s">
        <v>180</v>
      </c>
      <c r="Q32" s="60" t="s">
        <v>174</v>
      </c>
      <c r="R32" s="58"/>
      <c r="S32" s="141" t="s">
        <v>170</v>
      </c>
    </row>
    <row r="33" s="27" customFormat="1" ht="18" customHeight="1" spans="1:19">
      <c r="A33" s="16" t="s">
        <v>113</v>
      </c>
      <c r="B33" s="16"/>
      <c r="C33" s="16"/>
      <c r="D33" s="16"/>
      <c r="E33" s="16"/>
      <c r="F33" s="16"/>
      <c r="G33" s="16"/>
      <c r="H33" s="16"/>
      <c r="I33" s="144">
        <v>100</v>
      </c>
      <c r="J33" s="145"/>
      <c r="K33" s="146"/>
      <c r="L33" s="147"/>
      <c r="M33" s="144">
        <v>100</v>
      </c>
      <c r="N33" s="146"/>
      <c r="O33" s="144">
        <v>100</v>
      </c>
      <c r="P33" s="145"/>
      <c r="Q33" s="146"/>
      <c r="R33" s="144"/>
      <c r="S33" s="146"/>
    </row>
    <row r="34" s="29" customFormat="1" spans="1:19">
      <c r="A34" s="22" t="s">
        <v>224</v>
      </c>
      <c r="B34" s="22"/>
      <c r="C34" s="22"/>
      <c r="D34" s="22"/>
      <c r="E34" s="22"/>
      <c r="F34" s="22"/>
      <c r="G34" s="22"/>
      <c r="H34" s="22"/>
      <c r="I34" s="22"/>
      <c r="J34" s="22"/>
      <c r="K34" s="22"/>
      <c r="L34" s="22"/>
      <c r="M34" s="22"/>
      <c r="N34" s="22"/>
    </row>
    <row r="35" s="29" customFormat="1" ht="51.95" customHeight="1" spans="1:19">
      <c r="A35" s="22" t="s">
        <v>225</v>
      </c>
      <c r="B35" s="22"/>
      <c r="C35" s="22"/>
      <c r="D35" s="22"/>
      <c r="E35" s="22"/>
      <c r="F35" s="22"/>
      <c r="G35" s="22"/>
      <c r="H35" s="22"/>
      <c r="I35" s="22"/>
      <c r="J35" s="22"/>
      <c r="K35" s="22"/>
      <c r="L35" s="22"/>
      <c r="M35" s="22"/>
      <c r="N35" s="22"/>
    </row>
    <row r="36" s="29" customFormat="1" ht="41.1" customHeight="1" spans="1:19">
      <c r="A36" s="22" t="s">
        <v>226</v>
      </c>
      <c r="B36" s="22"/>
      <c r="C36" s="22"/>
      <c r="D36" s="22"/>
      <c r="E36" s="22"/>
      <c r="F36" s="22"/>
      <c r="G36" s="22"/>
      <c r="H36" s="22"/>
      <c r="I36" s="22"/>
      <c r="J36" s="22"/>
      <c r="K36" s="22"/>
      <c r="L36" s="22"/>
      <c r="M36" s="22"/>
      <c r="N36" s="22"/>
    </row>
    <row r="37" s="27" customFormat="1" ht="14" customHeight="1"/>
    <row r="38" s="27" customFormat="1" ht="14" customHeight="1" spans="1:19">
      <c r="B38" s="69"/>
      <c r="C38" s="69"/>
    </row>
    <row r="39" s="27" customFormat="1" ht="14" customHeight="1" spans="1:19">
      <c r="B39" s="69"/>
      <c r="C39" s="69"/>
    </row>
    <row r="40" s="27" customFormat="1" ht="14" customHeight="1"/>
    <row r="41" s="27" customFormat="1" ht="14" customHeight="1" spans="1:19">
      <c r="B41" s="69"/>
      <c r="C41" s="69"/>
    </row>
  </sheetData>
  <mergeCells count="150">
    <mergeCell ref="A1:S1"/>
    <mergeCell ref="A2:S2"/>
    <mergeCell ref="A3:R3"/>
    <mergeCell ref="A4:C4"/>
    <mergeCell ref="D4:S4"/>
    <mergeCell ref="A5:C5"/>
    <mergeCell ref="D5:I5"/>
    <mergeCell ref="J5:M5"/>
    <mergeCell ref="N5:S5"/>
    <mergeCell ref="A6:C6"/>
    <mergeCell ref="D6:E6"/>
    <mergeCell ref="F6:G6"/>
    <mergeCell ref="H6:I6"/>
    <mergeCell ref="J6:M6"/>
    <mergeCell ref="N6:Q6"/>
    <mergeCell ref="R6:S6"/>
    <mergeCell ref="D7:E7"/>
    <mergeCell ref="F7:G7"/>
    <mergeCell ref="H7:I7"/>
    <mergeCell ref="J7:M7"/>
    <mergeCell ref="N7:Q7"/>
    <mergeCell ref="R7:S7"/>
    <mergeCell ref="D8:E8"/>
    <mergeCell ref="F8:G8"/>
    <mergeCell ref="H8:I8"/>
    <mergeCell ref="J8:M8"/>
    <mergeCell ref="N8:Q8"/>
    <mergeCell ref="R8:S8"/>
    <mergeCell ref="D9:E9"/>
    <mergeCell ref="F9:G9"/>
    <mergeCell ref="H9:I9"/>
    <mergeCell ref="J9:M9"/>
    <mergeCell ref="N9:Q9"/>
    <mergeCell ref="R9:S9"/>
    <mergeCell ref="D10:E10"/>
    <mergeCell ref="F10:G10"/>
    <mergeCell ref="H10:I10"/>
    <mergeCell ref="J10:M10"/>
    <mergeCell ref="N10:Q10"/>
    <mergeCell ref="R10:S10"/>
    <mergeCell ref="A11:S11"/>
    <mergeCell ref="B12:S12"/>
    <mergeCell ref="I15:L15"/>
    <mergeCell ref="M15:N15"/>
    <mergeCell ref="O15:Q15"/>
    <mergeCell ref="R15:S15"/>
    <mergeCell ref="I16:L16"/>
    <mergeCell ref="M16:N16"/>
    <mergeCell ref="O16:Q16"/>
    <mergeCell ref="R16:S16"/>
    <mergeCell ref="I17:L17"/>
    <mergeCell ref="M17:N17"/>
    <mergeCell ref="O17:Q17"/>
    <mergeCell ref="R17:S17"/>
    <mergeCell ref="I18:L18"/>
    <mergeCell ref="M18:N18"/>
    <mergeCell ref="O18:Q18"/>
    <mergeCell ref="R18:S18"/>
    <mergeCell ref="I19:L19"/>
    <mergeCell ref="M19:N19"/>
    <mergeCell ref="O19:Q19"/>
    <mergeCell ref="R19:S19"/>
    <mergeCell ref="I20:L20"/>
    <mergeCell ref="M20:N20"/>
    <mergeCell ref="O20:Q20"/>
    <mergeCell ref="R20:S20"/>
    <mergeCell ref="I21:L21"/>
    <mergeCell ref="M21:N21"/>
    <mergeCell ref="O21:Q21"/>
    <mergeCell ref="R21:S21"/>
    <mergeCell ref="I22:L22"/>
    <mergeCell ref="M22:N22"/>
    <mergeCell ref="O22:Q22"/>
    <mergeCell ref="R22:S22"/>
    <mergeCell ref="I23:L23"/>
    <mergeCell ref="M23:N23"/>
    <mergeCell ref="O23:Q23"/>
    <mergeCell ref="R23:S23"/>
    <mergeCell ref="I24:L24"/>
    <mergeCell ref="M24:N24"/>
    <mergeCell ref="O24:Q24"/>
    <mergeCell ref="R24:S24"/>
    <mergeCell ref="I25:L25"/>
    <mergeCell ref="M25:N25"/>
    <mergeCell ref="O25:Q25"/>
    <mergeCell ref="R25:S25"/>
    <mergeCell ref="I26:L26"/>
    <mergeCell ref="M26:N26"/>
    <mergeCell ref="O26:Q26"/>
    <mergeCell ref="R26:S26"/>
    <mergeCell ref="I27:L27"/>
    <mergeCell ref="M27:N27"/>
    <mergeCell ref="O27:Q27"/>
    <mergeCell ref="R27:S27"/>
    <mergeCell ref="I28:L28"/>
    <mergeCell ref="M28:N28"/>
    <mergeCell ref="O28:Q28"/>
    <mergeCell ref="R28:S28"/>
    <mergeCell ref="I29:L29"/>
    <mergeCell ref="M29:N29"/>
    <mergeCell ref="O29:Q29"/>
    <mergeCell ref="R29:S29"/>
    <mergeCell ref="I30:L30"/>
    <mergeCell ref="M30:N30"/>
    <mergeCell ref="O30:Q30"/>
    <mergeCell ref="R30:S30"/>
    <mergeCell ref="I31:L31"/>
    <mergeCell ref="M31:N31"/>
    <mergeCell ref="O31:Q31"/>
    <mergeCell ref="R31:S31"/>
    <mergeCell ref="I32:L32"/>
    <mergeCell ref="M32:N32"/>
    <mergeCell ref="O32:Q32"/>
    <mergeCell ref="R32:S32"/>
    <mergeCell ref="A33:H33"/>
    <mergeCell ref="I33:K33"/>
    <mergeCell ref="M33:N33"/>
    <mergeCell ref="O33:Q33"/>
    <mergeCell ref="R33:S33"/>
    <mergeCell ref="A34:N34"/>
    <mergeCell ref="A35:N35"/>
    <mergeCell ref="A36:N36"/>
    <mergeCell ref="B38:C38"/>
    <mergeCell ref="B39:C39"/>
    <mergeCell ref="B41:C41"/>
    <mergeCell ref="A13:A14"/>
    <mergeCell ref="A15:A32"/>
    <mergeCell ref="B13:B14"/>
    <mergeCell ref="B15:B18"/>
    <mergeCell ref="B19:B23"/>
    <mergeCell ref="B24:B30"/>
    <mergeCell ref="B31:B32"/>
    <mergeCell ref="C13:C14"/>
    <mergeCell ref="C15:C16"/>
    <mergeCell ref="C19:C20"/>
    <mergeCell ref="C22:C23"/>
    <mergeCell ref="C24:C25"/>
    <mergeCell ref="C26:C27"/>
    <mergeCell ref="C28:C30"/>
    <mergeCell ref="C31:C32"/>
    <mergeCell ref="D13:D14"/>
    <mergeCell ref="E13:E14"/>
    <mergeCell ref="F13:F14"/>
    <mergeCell ref="G13:G14"/>
    <mergeCell ref="H13:H14"/>
    <mergeCell ref="A7:C10"/>
    <mergeCell ref="R13:S14"/>
    <mergeCell ref="M13:N14"/>
    <mergeCell ref="O13:Q14"/>
    <mergeCell ref="I13:L14"/>
  </mergeCells>
  <pageMargins left="0.306944444444444" right="0.109722222222222" top="0.161111111111111" bottom="0.161111111111111" header="0" footer="0"/>
  <pageSetup paperSize="9" scale="75"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R16" sqref="R16"/>
    </sheetView>
  </sheetViews>
  <sheetFormatPr defaultColWidth="8.90833333333333" defaultRowHeight="13.5"/>
  <cols>
    <col min="1" max="1" width="7.625" customWidth="1"/>
    <col min="2" max="2" width="6.375" customWidth="1"/>
    <col min="3" max="3" width="12.9083333333333" customWidth="1"/>
    <col min="4" max="5" width="7.775" customWidth="1"/>
    <col min="6" max="6" width="11.5" customWidth="1"/>
    <col min="7" max="7" width="7.63333333333333" customWidth="1"/>
    <col min="8" max="9" width="8.775" customWidth="1"/>
    <col min="10" max="10" width="3.75833333333333" customWidth="1"/>
    <col min="11" max="11" width="6.75833333333333" customWidth="1"/>
    <col min="12" max="12" width="11.1" customWidth="1"/>
    <col min="13" max="13" width="8.775" style="98" customWidth="1"/>
    <col min="14" max="14" width="9.375" customWidth="1"/>
  </cols>
  <sheetData>
    <row r="1" customFormat="1" spans="1:14">
      <c r="A1" s="99" t="s">
        <v>148</v>
      </c>
      <c r="B1" s="99"/>
      <c r="C1" s="99"/>
      <c r="D1" s="99"/>
      <c r="E1" s="99"/>
      <c r="F1" s="99"/>
      <c r="G1" s="99"/>
      <c r="H1" s="99"/>
      <c r="I1" s="99"/>
      <c r="J1" s="99"/>
      <c r="K1" s="99"/>
      <c r="L1" s="99"/>
      <c r="M1" s="99"/>
      <c r="N1" s="99"/>
    </row>
    <row r="2" customFormat="1" spans="1:14">
      <c r="A2" s="99"/>
      <c r="B2" s="99"/>
      <c r="C2" s="99"/>
      <c r="D2" s="99"/>
      <c r="E2" s="99"/>
      <c r="F2" s="99"/>
      <c r="G2" s="99"/>
      <c r="H2" s="99"/>
      <c r="I2" s="99"/>
      <c r="J2" s="99"/>
      <c r="K2" s="99"/>
      <c r="L2" s="99"/>
      <c r="M2" s="99"/>
      <c r="N2" s="99"/>
    </row>
    <row r="3" customFormat="1" ht="12" customHeight="1" spans="1:14">
      <c r="A3" s="99"/>
      <c r="B3" s="99"/>
      <c r="C3" s="99"/>
      <c r="D3" s="99"/>
      <c r="E3" s="99"/>
      <c r="F3" s="99"/>
      <c r="G3" s="99"/>
      <c r="H3" s="99"/>
      <c r="I3" s="99"/>
      <c r="J3" s="99"/>
      <c r="K3" s="99"/>
      <c r="L3" s="99"/>
      <c r="M3" s="99"/>
      <c r="N3" s="99"/>
    </row>
    <row r="4" customFormat="1" ht="20" customHeight="1" spans="1:14">
      <c r="A4" s="100" t="s">
        <v>28</v>
      </c>
      <c r="B4" s="100"/>
      <c r="C4" s="100"/>
      <c r="D4" s="100"/>
      <c r="E4" s="100"/>
      <c r="F4" s="100"/>
      <c r="G4" s="100"/>
      <c r="H4" s="100"/>
      <c r="I4" s="100"/>
      <c r="J4" s="100"/>
      <c r="K4" s="100"/>
      <c r="L4" s="100"/>
      <c r="M4" s="100"/>
      <c r="N4" s="100"/>
    </row>
    <row r="5" customFormat="1" ht="25" customHeight="1" spans="1:14">
      <c r="A5" s="101" t="s">
        <v>117</v>
      </c>
      <c r="B5" s="101"/>
      <c r="C5" s="101" t="s">
        <v>227</v>
      </c>
      <c r="D5" s="101"/>
      <c r="E5" s="101"/>
      <c r="F5" s="101"/>
      <c r="G5" s="101"/>
      <c r="H5" s="101"/>
      <c r="I5" s="101"/>
      <c r="J5" s="101"/>
      <c r="K5" s="101"/>
      <c r="L5" s="101"/>
      <c r="M5" s="101"/>
      <c r="N5" s="101"/>
    </row>
    <row r="6" customFormat="1" ht="25" customHeight="1" spans="1:14">
      <c r="A6" s="101" t="s">
        <v>118</v>
      </c>
      <c r="B6" s="101"/>
      <c r="C6" s="102" t="s">
        <v>130</v>
      </c>
      <c r="D6" s="102"/>
      <c r="E6" s="102"/>
      <c r="F6" s="102"/>
      <c r="G6" s="102"/>
      <c r="H6" s="102"/>
      <c r="I6" s="101" t="s">
        <v>151</v>
      </c>
      <c r="J6" s="101"/>
      <c r="K6" s="101" t="s">
        <v>30</v>
      </c>
      <c r="L6" s="101"/>
      <c r="M6" s="101"/>
      <c r="N6" s="101"/>
    </row>
    <row r="7" customFormat="1" ht="25" customHeight="1" spans="1:14">
      <c r="A7" s="101"/>
      <c r="B7" s="101"/>
      <c r="C7" s="101"/>
      <c r="D7" s="101"/>
      <c r="E7" s="101" t="s">
        <v>31</v>
      </c>
      <c r="F7" s="101"/>
      <c r="G7" s="101" t="s">
        <v>32</v>
      </c>
      <c r="H7" s="101"/>
      <c r="I7" s="101" t="s">
        <v>33</v>
      </c>
      <c r="J7" s="101"/>
      <c r="K7" s="103" t="s">
        <v>53</v>
      </c>
      <c r="L7" s="101" t="s">
        <v>154</v>
      </c>
      <c r="M7" s="104" t="s">
        <v>35</v>
      </c>
      <c r="N7" s="104"/>
    </row>
    <row r="8" customFormat="1" ht="25" customHeight="1" spans="1:14">
      <c r="A8" s="104" t="s">
        <v>119</v>
      </c>
      <c r="B8" s="104"/>
      <c r="C8" s="103" t="s">
        <v>156</v>
      </c>
      <c r="D8" s="101"/>
      <c r="E8" s="105"/>
      <c r="F8" s="101"/>
      <c r="G8" s="105">
        <v>2893200</v>
      </c>
      <c r="H8" s="101"/>
      <c r="I8" s="105">
        <v>2893200</v>
      </c>
      <c r="J8" s="101"/>
      <c r="K8" s="101">
        <v>10</v>
      </c>
      <c r="L8" s="106">
        <v>1</v>
      </c>
      <c r="M8" s="107">
        <v>10</v>
      </c>
      <c r="N8" s="107"/>
    </row>
    <row r="9" customFormat="1" ht="25" customHeight="1" spans="1:14">
      <c r="A9" s="104" t="s">
        <v>119</v>
      </c>
      <c r="B9" s="104"/>
      <c r="C9" s="103" t="s">
        <v>157</v>
      </c>
      <c r="D9" s="101"/>
      <c r="E9" s="105"/>
      <c r="F9" s="101"/>
      <c r="G9" s="105"/>
      <c r="H9" s="101"/>
      <c r="I9" s="105"/>
      <c r="J9" s="101"/>
      <c r="K9" s="101"/>
      <c r="L9" s="106"/>
      <c r="M9" s="107"/>
      <c r="N9" s="107"/>
    </row>
    <row r="10" customFormat="1" ht="25" customHeight="1" spans="1:14">
      <c r="A10" s="104" t="s">
        <v>119</v>
      </c>
      <c r="B10" s="104"/>
      <c r="C10" s="103" t="s">
        <v>127</v>
      </c>
      <c r="D10" s="101"/>
      <c r="E10" s="105"/>
      <c r="F10" s="101"/>
      <c r="G10" s="105">
        <v>2893200</v>
      </c>
      <c r="H10" s="101"/>
      <c r="I10" s="105">
        <v>2893200</v>
      </c>
      <c r="J10" s="101"/>
      <c r="K10" s="101"/>
      <c r="L10" s="106"/>
      <c r="M10" s="107"/>
      <c r="N10" s="107"/>
    </row>
    <row r="11" customFormat="1" ht="25" customHeight="1" spans="1:14">
      <c r="A11" s="104" t="s">
        <v>119</v>
      </c>
      <c r="B11" s="104"/>
      <c r="C11" s="103" t="s">
        <v>158</v>
      </c>
      <c r="D11" s="101"/>
      <c r="E11" s="105"/>
      <c r="F11" s="101"/>
      <c r="G11" s="105"/>
      <c r="H11" s="101"/>
      <c r="I11" s="105"/>
      <c r="J11" s="101"/>
      <c r="K11" s="101"/>
      <c r="L11" s="106"/>
      <c r="M11" s="107"/>
      <c r="N11" s="107"/>
    </row>
    <row r="12" customFormat="1" ht="25" customHeight="1" spans="1:14">
      <c r="A12" s="101" t="s">
        <v>159</v>
      </c>
      <c r="B12" s="101"/>
      <c r="C12" s="104" t="s">
        <v>228</v>
      </c>
      <c r="D12" s="104"/>
      <c r="E12" s="104"/>
      <c r="F12" s="104"/>
      <c r="G12" s="104"/>
      <c r="H12" s="104"/>
      <c r="I12" s="104"/>
      <c r="J12" s="104"/>
      <c r="K12" s="104"/>
      <c r="L12" s="104"/>
      <c r="M12" s="104"/>
      <c r="N12" s="104"/>
    </row>
    <row r="13" customFormat="1" ht="55.25" customHeight="1" spans="1:14">
      <c r="A13" s="101"/>
      <c r="B13" s="101"/>
      <c r="C13" s="104"/>
      <c r="D13" s="104"/>
      <c r="E13" s="104"/>
      <c r="F13" s="104"/>
      <c r="G13" s="104"/>
      <c r="H13" s="104"/>
      <c r="I13" s="104"/>
      <c r="J13" s="104"/>
      <c r="K13" s="104"/>
      <c r="L13" s="104"/>
      <c r="M13" s="104"/>
      <c r="N13" s="104"/>
    </row>
    <row r="14" customFormat="1" ht="36" customHeight="1" spans="1:14">
      <c r="A14" s="101"/>
      <c r="B14" s="101" t="s">
        <v>55</v>
      </c>
      <c r="C14" s="101"/>
      <c r="D14" s="101" t="s">
        <v>56</v>
      </c>
      <c r="E14" s="101"/>
      <c r="F14" s="101" t="s">
        <v>57</v>
      </c>
      <c r="G14" s="101"/>
      <c r="H14" s="104" t="s">
        <v>229</v>
      </c>
      <c r="I14" s="104" t="s">
        <v>51</v>
      </c>
      <c r="J14" s="101" t="s">
        <v>53</v>
      </c>
      <c r="K14" s="101"/>
      <c r="L14" s="103" t="s">
        <v>54</v>
      </c>
      <c r="M14" s="104" t="s">
        <v>35</v>
      </c>
      <c r="N14" s="108" t="s">
        <v>230</v>
      </c>
    </row>
    <row r="15" customFormat="1" ht="25" customHeight="1" spans="1:14">
      <c r="A15" s="109" t="s">
        <v>231</v>
      </c>
      <c r="B15" s="104" t="s">
        <v>165</v>
      </c>
      <c r="C15" s="104"/>
      <c r="D15" s="104" t="s">
        <v>166</v>
      </c>
      <c r="E15" s="104"/>
      <c r="F15" s="56" t="s">
        <v>232</v>
      </c>
      <c r="G15" s="56"/>
      <c r="H15" s="56" t="s">
        <v>233</v>
      </c>
      <c r="I15" s="56" t="s">
        <v>233</v>
      </c>
      <c r="J15" s="108">
        <v>10</v>
      </c>
      <c r="K15" s="108"/>
      <c r="L15" s="110">
        <v>10</v>
      </c>
      <c r="M15" s="108">
        <v>10</v>
      </c>
      <c r="N15" s="108"/>
    </row>
    <row r="16" customFormat="1" ht="25" customHeight="1" spans="1:14">
      <c r="A16" s="109" t="s">
        <v>231</v>
      </c>
      <c r="B16" s="104" t="s">
        <v>185</v>
      </c>
      <c r="C16" s="104"/>
      <c r="D16" s="104" t="s">
        <v>186</v>
      </c>
      <c r="E16" s="104"/>
      <c r="F16" s="56" t="s">
        <v>234</v>
      </c>
      <c r="G16" s="56"/>
      <c r="H16" s="56" t="s">
        <v>235</v>
      </c>
      <c r="I16" s="56" t="s">
        <v>236</v>
      </c>
      <c r="J16" s="108">
        <v>10</v>
      </c>
      <c r="K16" s="108"/>
      <c r="L16" s="110">
        <v>10</v>
      </c>
      <c r="M16" s="108">
        <v>10</v>
      </c>
      <c r="N16" s="108"/>
    </row>
    <row r="17" customFormat="1" ht="25" customHeight="1" spans="1:14">
      <c r="A17" s="109" t="s">
        <v>231</v>
      </c>
      <c r="B17" s="104" t="s">
        <v>185</v>
      </c>
      <c r="C17" s="104"/>
      <c r="D17" s="104" t="s">
        <v>186</v>
      </c>
      <c r="E17" s="104"/>
      <c r="F17" s="56" t="s">
        <v>237</v>
      </c>
      <c r="G17" s="56"/>
      <c r="H17" s="56" t="s">
        <v>235</v>
      </c>
      <c r="I17" s="56" t="s">
        <v>236</v>
      </c>
      <c r="J17" s="108">
        <v>10</v>
      </c>
      <c r="K17" s="108"/>
      <c r="L17" s="110">
        <v>10</v>
      </c>
      <c r="M17" s="108">
        <v>10</v>
      </c>
      <c r="N17" s="108"/>
    </row>
    <row r="18" customFormat="1" ht="25" customHeight="1" spans="1:14">
      <c r="A18" s="109" t="s">
        <v>231</v>
      </c>
      <c r="B18" s="104" t="s">
        <v>185</v>
      </c>
      <c r="C18" s="104"/>
      <c r="D18" s="104" t="s">
        <v>186</v>
      </c>
      <c r="E18" s="104"/>
      <c r="F18" s="56" t="s">
        <v>238</v>
      </c>
      <c r="G18" s="56"/>
      <c r="H18" s="56" t="s">
        <v>239</v>
      </c>
      <c r="I18" s="56" t="s">
        <v>240</v>
      </c>
      <c r="J18" s="108">
        <v>10</v>
      </c>
      <c r="K18" s="108"/>
      <c r="L18" s="110">
        <v>10</v>
      </c>
      <c r="M18" s="108">
        <v>10</v>
      </c>
      <c r="N18" s="108"/>
    </row>
    <row r="19" customFormat="1" ht="25" customHeight="1" spans="1:14">
      <c r="A19" s="109" t="s">
        <v>231</v>
      </c>
      <c r="B19" s="104" t="s">
        <v>185</v>
      </c>
      <c r="C19" s="104"/>
      <c r="D19" s="104" t="s">
        <v>192</v>
      </c>
      <c r="E19" s="104"/>
      <c r="F19" s="56" t="s">
        <v>241</v>
      </c>
      <c r="G19" s="56"/>
      <c r="H19" s="56" t="s">
        <v>242</v>
      </c>
      <c r="I19" s="56" t="s">
        <v>65</v>
      </c>
      <c r="J19" s="108">
        <v>10</v>
      </c>
      <c r="K19" s="108"/>
      <c r="L19" s="110">
        <v>10</v>
      </c>
      <c r="M19" s="108">
        <v>10</v>
      </c>
      <c r="N19" s="108"/>
    </row>
    <row r="20" customFormat="1" ht="25" customHeight="1" spans="1:14">
      <c r="A20" s="109" t="s">
        <v>231</v>
      </c>
      <c r="B20" s="104" t="s">
        <v>185</v>
      </c>
      <c r="C20" s="104"/>
      <c r="D20" s="104" t="s">
        <v>196</v>
      </c>
      <c r="E20" s="104"/>
      <c r="F20" s="56" t="s">
        <v>243</v>
      </c>
      <c r="G20" s="56"/>
      <c r="H20" s="56" t="s">
        <v>173</v>
      </c>
      <c r="I20" s="56" t="s">
        <v>244</v>
      </c>
      <c r="J20" s="108">
        <v>10</v>
      </c>
      <c r="K20" s="108"/>
      <c r="L20" s="110">
        <v>10</v>
      </c>
      <c r="M20" s="108">
        <v>10</v>
      </c>
      <c r="N20" s="108"/>
    </row>
    <row r="21" customFormat="1" ht="25" customHeight="1" spans="1:14">
      <c r="A21" s="109" t="s">
        <v>231</v>
      </c>
      <c r="B21" s="104" t="s">
        <v>201</v>
      </c>
      <c r="C21" s="104"/>
      <c r="D21" s="104" t="s">
        <v>96</v>
      </c>
      <c r="E21" s="104"/>
      <c r="F21" s="56" t="s">
        <v>245</v>
      </c>
      <c r="G21" s="56"/>
      <c r="H21" s="56" t="s">
        <v>242</v>
      </c>
      <c r="I21" s="56" t="s">
        <v>244</v>
      </c>
      <c r="J21" s="108">
        <v>15</v>
      </c>
      <c r="K21" s="108"/>
      <c r="L21" s="110">
        <v>15</v>
      </c>
      <c r="M21" s="108">
        <v>15</v>
      </c>
      <c r="N21" s="108"/>
    </row>
    <row r="22" customFormat="1" ht="25" customHeight="1" spans="1:14">
      <c r="A22" s="109" t="s">
        <v>231</v>
      </c>
      <c r="B22" s="104" t="s">
        <v>201</v>
      </c>
      <c r="C22" s="104"/>
      <c r="D22" s="104" t="s">
        <v>97</v>
      </c>
      <c r="E22" s="104"/>
      <c r="F22" s="56" t="s">
        <v>246</v>
      </c>
      <c r="G22" s="56"/>
      <c r="H22" s="56" t="s">
        <v>242</v>
      </c>
      <c r="I22" s="56" t="s">
        <v>244</v>
      </c>
      <c r="J22" s="108">
        <v>15</v>
      </c>
      <c r="K22" s="108"/>
      <c r="L22" s="110">
        <v>15</v>
      </c>
      <c r="M22" s="108">
        <v>15</v>
      </c>
      <c r="N22" s="108"/>
    </row>
    <row r="23" customFormat="1" ht="25" customHeight="1" spans="1:14">
      <c r="A23" s="109" t="s">
        <v>231</v>
      </c>
      <c r="B23" s="104" t="s">
        <v>217</v>
      </c>
      <c r="C23" s="104"/>
      <c r="D23" s="104" t="s">
        <v>218</v>
      </c>
      <c r="E23" s="104"/>
      <c r="F23" s="56" t="s">
        <v>247</v>
      </c>
      <c r="G23" s="56"/>
      <c r="H23" s="56" t="s">
        <v>103</v>
      </c>
      <c r="I23" s="56" t="s">
        <v>103</v>
      </c>
      <c r="J23" s="108">
        <v>10</v>
      </c>
      <c r="K23" s="108"/>
      <c r="L23" s="110">
        <v>10</v>
      </c>
      <c r="M23" s="108">
        <v>10</v>
      </c>
      <c r="N23" s="108"/>
    </row>
    <row r="24" customFormat="1" ht="25" customHeight="1" spans="1:14">
      <c r="A24" s="101" t="s">
        <v>113</v>
      </c>
      <c r="B24" s="101"/>
      <c r="C24" s="101"/>
      <c r="D24" s="101"/>
      <c r="E24" s="101"/>
      <c r="F24" s="101"/>
      <c r="G24" s="101"/>
      <c r="H24" s="101"/>
      <c r="I24" s="101"/>
      <c r="J24" s="108">
        <v>100</v>
      </c>
      <c r="K24" s="108"/>
      <c r="L24" s="101">
        <v>100</v>
      </c>
      <c r="M24" s="111">
        <v>100</v>
      </c>
      <c r="N24" s="101"/>
    </row>
    <row r="25" s="29" customFormat="1" spans="1:14">
      <c r="A25" s="112" t="s">
        <v>224</v>
      </c>
      <c r="B25" s="112"/>
      <c r="C25" s="112"/>
      <c r="D25" s="112"/>
      <c r="E25" s="112"/>
      <c r="F25" s="112"/>
      <c r="G25" s="112"/>
      <c r="H25" s="112"/>
      <c r="I25" s="112"/>
      <c r="J25" s="112"/>
      <c r="K25" s="112"/>
      <c r="L25" s="112"/>
      <c r="M25" s="112"/>
      <c r="N25" s="112"/>
    </row>
    <row r="26" s="29" customFormat="1" ht="51.95" customHeight="1" spans="1:14">
      <c r="A26" s="112" t="s">
        <v>225</v>
      </c>
      <c r="B26" s="112"/>
      <c r="C26" s="112"/>
      <c r="D26" s="112"/>
      <c r="E26" s="112"/>
      <c r="F26" s="112"/>
      <c r="G26" s="112"/>
      <c r="H26" s="112"/>
      <c r="I26" s="112"/>
      <c r="J26" s="112"/>
      <c r="K26" s="112"/>
      <c r="L26" s="112"/>
      <c r="M26" s="112"/>
      <c r="N26" s="112"/>
    </row>
    <row r="27" s="29" customFormat="1" ht="41.1" customHeight="1" spans="1:14">
      <c r="A27" s="112" t="s">
        <v>226</v>
      </c>
      <c r="B27" s="112"/>
      <c r="C27" s="112"/>
      <c r="D27" s="112"/>
      <c r="E27" s="112"/>
      <c r="F27" s="112"/>
      <c r="G27" s="112"/>
      <c r="H27" s="112"/>
      <c r="I27" s="112"/>
      <c r="J27" s="112"/>
      <c r="K27" s="112"/>
      <c r="L27" s="112"/>
      <c r="M27" s="112"/>
      <c r="N27" s="112"/>
    </row>
  </sheetData>
  <mergeCells count="76">
    <mergeCell ref="A4:N4"/>
    <mergeCell ref="A5:B5"/>
    <mergeCell ref="C5:N5"/>
    <mergeCell ref="A6:B6"/>
    <mergeCell ref="C6:H6"/>
    <mergeCell ref="I6:J6"/>
    <mergeCell ref="K6:N6"/>
    <mergeCell ref="A7:B7"/>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C10:D10"/>
    <mergeCell ref="E10:F10"/>
    <mergeCell ref="G10:H10"/>
    <mergeCell ref="I10:J10"/>
    <mergeCell ref="M10:N10"/>
    <mergeCell ref="C11:D11"/>
    <mergeCell ref="E11:F11"/>
    <mergeCell ref="G11:H11"/>
    <mergeCell ref="I11:J11"/>
    <mergeCell ref="M11:N11"/>
    <mergeCell ref="B14:C14"/>
    <mergeCell ref="D14:E14"/>
    <mergeCell ref="F14:G14"/>
    <mergeCell ref="J14:K14"/>
    <mergeCell ref="B15:C15"/>
    <mergeCell ref="D15:E15"/>
    <mergeCell ref="F15:G15"/>
    <mergeCell ref="J15:K15"/>
    <mergeCell ref="F16:G16"/>
    <mergeCell ref="J16:K16"/>
    <mergeCell ref="F17:G17"/>
    <mergeCell ref="J17:K17"/>
    <mergeCell ref="F18:G18"/>
    <mergeCell ref="J18:K18"/>
    <mergeCell ref="D19:E19"/>
    <mergeCell ref="F19:G19"/>
    <mergeCell ref="J19:K19"/>
    <mergeCell ref="D20:E20"/>
    <mergeCell ref="F20:G20"/>
    <mergeCell ref="J20:K20"/>
    <mergeCell ref="D21:E21"/>
    <mergeCell ref="F21:G21"/>
    <mergeCell ref="J21:K21"/>
    <mergeCell ref="D22:E22"/>
    <mergeCell ref="F22:G22"/>
    <mergeCell ref="J22:K22"/>
    <mergeCell ref="B23:C23"/>
    <mergeCell ref="D23:E23"/>
    <mergeCell ref="F23:G23"/>
    <mergeCell ref="J23:K23"/>
    <mergeCell ref="A24:I24"/>
    <mergeCell ref="J24:K24"/>
    <mergeCell ref="A25:N25"/>
    <mergeCell ref="A26:N26"/>
    <mergeCell ref="A27:N27"/>
    <mergeCell ref="A15:A23"/>
    <mergeCell ref="A1:N3"/>
    <mergeCell ref="A8:B11"/>
    <mergeCell ref="A12:B13"/>
    <mergeCell ref="C12:N13"/>
    <mergeCell ref="D16:E18"/>
    <mergeCell ref="B16:C20"/>
    <mergeCell ref="B21:C22"/>
  </mergeCells>
  <pageMargins left="0.7" right="0.7" top="0.75" bottom="0.75" header="0.3" footer="0.3"/>
  <pageSetup paperSize="9" scale="75"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Q7" sqref="Q7"/>
    </sheetView>
  </sheetViews>
  <sheetFormatPr defaultColWidth="9" defaultRowHeight="13.5"/>
  <cols>
    <col min="1" max="1" width="5.25833333333333" style="1" customWidth="1"/>
    <col min="2" max="2" width="9" style="1"/>
    <col min="3" max="3" width="7.25833333333333" style="1" customWidth="1"/>
    <col min="4" max="4" width="9" style="1"/>
    <col min="5" max="5" width="12.375" style="1" customWidth="1"/>
    <col min="6" max="6" width="2.375" style="1" customWidth="1"/>
    <col min="7" max="7" width="10.8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12.87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248</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534.14</v>
      </c>
      <c r="F6" s="3">
        <v>534.14</v>
      </c>
      <c r="G6" s="3"/>
      <c r="H6" s="3">
        <v>444.44</v>
      </c>
      <c r="I6" s="3"/>
      <c r="J6" s="3">
        <v>10</v>
      </c>
      <c r="K6" s="3"/>
      <c r="L6" s="5">
        <v>0.832</v>
      </c>
      <c r="M6" s="3"/>
      <c r="N6" s="3">
        <v>8</v>
      </c>
    </row>
    <row r="7" s="1" customFormat="1" ht="15" customHeight="1" spans="1:14">
      <c r="A7" s="3"/>
      <c r="B7" s="3"/>
      <c r="C7" s="3" t="s">
        <v>250</v>
      </c>
      <c r="D7" s="3"/>
      <c r="E7" s="3">
        <v>464.6</v>
      </c>
      <c r="F7" s="3">
        <v>464.6</v>
      </c>
      <c r="G7" s="3"/>
      <c r="H7" s="3"/>
      <c r="I7" s="3"/>
      <c r="J7" s="3" t="s">
        <v>251</v>
      </c>
      <c r="K7" s="3"/>
      <c r="L7" s="3"/>
      <c r="M7" s="3"/>
      <c r="N7" s="3" t="s">
        <v>251</v>
      </c>
    </row>
    <row r="8" s="1" customFormat="1" ht="15" customHeight="1" spans="1:14">
      <c r="A8" s="3"/>
      <c r="B8" s="3"/>
      <c r="C8" s="3" t="s">
        <v>252</v>
      </c>
      <c r="D8" s="3"/>
      <c r="E8" s="3">
        <v>69.54</v>
      </c>
      <c r="F8" s="3">
        <v>69.54</v>
      </c>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42" customHeight="1" spans="1:14">
      <c r="A11" s="3"/>
      <c r="B11" s="7" t="s">
        <v>253</v>
      </c>
      <c r="C11" s="7"/>
      <c r="D11" s="7"/>
      <c r="E11" s="7"/>
      <c r="F11" s="7"/>
      <c r="G11" s="7"/>
      <c r="H11" s="7" t="s">
        <v>254</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9" t="s">
        <v>186</v>
      </c>
      <c r="D13" s="10" t="s">
        <v>255</v>
      </c>
      <c r="E13" s="10"/>
      <c r="F13" s="10"/>
      <c r="G13" s="9">
        <v>47.35</v>
      </c>
      <c r="H13" s="11">
        <v>1</v>
      </c>
      <c r="I13" s="9">
        <v>10</v>
      </c>
      <c r="J13" s="9"/>
      <c r="K13" s="9">
        <v>10</v>
      </c>
      <c r="L13" s="9"/>
      <c r="M13" s="9"/>
      <c r="N13" s="9"/>
    </row>
    <row r="14" s="1" customFormat="1" ht="30" customHeight="1" spans="1:14">
      <c r="A14" s="8"/>
      <c r="B14" s="9"/>
      <c r="C14" s="9"/>
      <c r="D14" s="10" t="s">
        <v>256</v>
      </c>
      <c r="E14" s="10"/>
      <c r="F14" s="10"/>
      <c r="G14" s="9" t="s">
        <v>257</v>
      </c>
      <c r="H14" s="11">
        <v>1</v>
      </c>
      <c r="I14" s="9">
        <v>10</v>
      </c>
      <c r="J14" s="9"/>
      <c r="K14" s="9">
        <v>10</v>
      </c>
      <c r="L14" s="9"/>
      <c r="M14" s="9"/>
      <c r="N14" s="9"/>
    </row>
    <row r="15" s="1" customFormat="1" ht="15" customHeight="1" spans="1:14">
      <c r="A15" s="8"/>
      <c r="B15" s="9"/>
      <c r="C15" s="9" t="s">
        <v>192</v>
      </c>
      <c r="D15" s="10" t="s">
        <v>258</v>
      </c>
      <c r="E15" s="10"/>
      <c r="F15" s="10"/>
      <c r="G15" s="97" t="s">
        <v>65</v>
      </c>
      <c r="H15" s="11">
        <v>1</v>
      </c>
      <c r="I15" s="9">
        <v>5</v>
      </c>
      <c r="J15" s="9"/>
      <c r="K15" s="9">
        <v>5</v>
      </c>
      <c r="L15" s="9"/>
      <c r="M15" s="9"/>
      <c r="N15" s="9"/>
    </row>
    <row r="16" s="1" customFormat="1" ht="15" customHeight="1" spans="1:14">
      <c r="A16" s="8"/>
      <c r="B16" s="9"/>
      <c r="C16" s="9"/>
      <c r="D16" s="10" t="s">
        <v>259</v>
      </c>
      <c r="E16" s="10"/>
      <c r="F16" s="10"/>
      <c r="G16" s="97" t="s">
        <v>183</v>
      </c>
      <c r="H16" s="11">
        <v>1</v>
      </c>
      <c r="I16" s="9">
        <v>5</v>
      </c>
      <c r="J16" s="9"/>
      <c r="K16" s="9">
        <v>5</v>
      </c>
      <c r="L16" s="9"/>
      <c r="M16" s="9"/>
      <c r="N16" s="9"/>
    </row>
    <row r="17" s="1" customFormat="1" ht="15" customHeight="1" spans="1:14">
      <c r="A17" s="8"/>
      <c r="B17" s="9"/>
      <c r="C17" s="9" t="s">
        <v>196</v>
      </c>
      <c r="D17" s="10" t="s">
        <v>260</v>
      </c>
      <c r="E17" s="10"/>
      <c r="F17" s="10"/>
      <c r="G17" s="97" t="s">
        <v>261</v>
      </c>
      <c r="H17" s="11">
        <v>1</v>
      </c>
      <c r="I17" s="9">
        <v>5</v>
      </c>
      <c r="J17" s="9"/>
      <c r="K17" s="9">
        <v>5</v>
      </c>
      <c r="L17" s="9"/>
      <c r="M17" s="9"/>
      <c r="N17" s="9"/>
    </row>
    <row r="18" s="1" customFormat="1" ht="15" customHeight="1" spans="1:14">
      <c r="A18" s="8"/>
      <c r="B18" s="9"/>
      <c r="C18" s="9"/>
      <c r="D18" s="10" t="s">
        <v>262</v>
      </c>
      <c r="E18" s="10"/>
      <c r="F18" s="10"/>
      <c r="G18" s="97" t="s">
        <v>263</v>
      </c>
      <c r="H18" s="11">
        <v>1</v>
      </c>
      <c r="I18" s="9">
        <v>5</v>
      </c>
      <c r="J18" s="9"/>
      <c r="K18" s="9">
        <v>5</v>
      </c>
      <c r="L18" s="9"/>
      <c r="M18" s="9"/>
      <c r="N18" s="9"/>
    </row>
    <row r="19" s="1" customFormat="1" ht="15" customHeight="1" spans="1:14">
      <c r="A19" s="8"/>
      <c r="B19" s="9"/>
      <c r="C19" s="9" t="s">
        <v>165</v>
      </c>
      <c r="D19" s="10" t="s">
        <v>264</v>
      </c>
      <c r="E19" s="10"/>
      <c r="F19" s="10"/>
      <c r="G19" s="9" t="s">
        <v>265</v>
      </c>
      <c r="H19" s="11">
        <v>1</v>
      </c>
      <c r="I19" s="9">
        <v>10</v>
      </c>
      <c r="J19" s="9"/>
      <c r="K19" s="9">
        <v>10</v>
      </c>
      <c r="L19" s="9"/>
      <c r="M19" s="9"/>
      <c r="N19" s="9"/>
    </row>
    <row r="20" s="1" customFormat="1" ht="29" customHeight="1" spans="1:14">
      <c r="A20" s="8"/>
      <c r="B20" s="9" t="s">
        <v>201</v>
      </c>
      <c r="C20" s="9" t="s">
        <v>94</v>
      </c>
      <c r="D20" s="10" t="s">
        <v>266</v>
      </c>
      <c r="E20" s="10"/>
      <c r="F20" s="10"/>
      <c r="G20" s="97" t="s">
        <v>267</v>
      </c>
      <c r="H20" s="11">
        <v>1</v>
      </c>
      <c r="I20" s="9">
        <v>4</v>
      </c>
      <c r="J20" s="9"/>
      <c r="K20" s="9">
        <v>4</v>
      </c>
      <c r="L20" s="9"/>
      <c r="M20" s="9"/>
      <c r="N20" s="9"/>
    </row>
    <row r="21" s="1" customFormat="1" ht="27" customHeight="1" spans="1:14">
      <c r="A21" s="8"/>
      <c r="B21" s="9"/>
      <c r="C21" s="9"/>
      <c r="D21" s="10" t="s">
        <v>268</v>
      </c>
      <c r="E21" s="10"/>
      <c r="F21" s="10"/>
      <c r="G21" s="97" t="s">
        <v>269</v>
      </c>
      <c r="H21" s="11">
        <v>1</v>
      </c>
      <c r="I21" s="9">
        <v>4</v>
      </c>
      <c r="J21" s="9"/>
      <c r="K21" s="9">
        <v>4</v>
      </c>
      <c r="L21" s="9"/>
      <c r="M21" s="9"/>
      <c r="N21" s="9"/>
    </row>
    <row r="22" s="1" customFormat="1" ht="39" customHeight="1" spans="1:14">
      <c r="A22" s="8"/>
      <c r="B22" s="9"/>
      <c r="C22" s="9" t="s">
        <v>96</v>
      </c>
      <c r="D22" s="10" t="s">
        <v>270</v>
      </c>
      <c r="E22" s="10"/>
      <c r="F22" s="10"/>
      <c r="G22" s="97" t="s">
        <v>194</v>
      </c>
      <c r="H22" s="11">
        <v>1</v>
      </c>
      <c r="I22" s="9">
        <v>4</v>
      </c>
      <c r="J22" s="9"/>
      <c r="K22" s="9">
        <v>4</v>
      </c>
      <c r="L22" s="9"/>
      <c r="M22" s="9"/>
      <c r="N22" s="9"/>
    </row>
    <row r="23" s="1" customFormat="1" ht="33" customHeight="1" spans="1:14">
      <c r="A23" s="8"/>
      <c r="B23" s="9"/>
      <c r="C23" s="9"/>
      <c r="D23" s="10" t="s">
        <v>271</v>
      </c>
      <c r="E23" s="10"/>
      <c r="F23" s="10"/>
      <c r="G23" s="97" t="s">
        <v>194</v>
      </c>
      <c r="H23" s="11">
        <v>1</v>
      </c>
      <c r="I23" s="9">
        <v>4</v>
      </c>
      <c r="J23" s="9"/>
      <c r="K23" s="9">
        <v>4</v>
      </c>
      <c r="L23" s="9"/>
      <c r="M23" s="9"/>
      <c r="N23" s="9"/>
    </row>
    <row r="24" s="1" customFormat="1" ht="15" customHeight="1" spans="1:14">
      <c r="A24" s="8"/>
      <c r="B24" s="9"/>
      <c r="C24" s="9"/>
      <c r="D24" s="10" t="s">
        <v>272</v>
      </c>
      <c r="E24" s="10"/>
      <c r="F24" s="10"/>
      <c r="G24" s="97" t="s">
        <v>273</v>
      </c>
      <c r="H24" s="11">
        <v>1</v>
      </c>
      <c r="I24" s="9">
        <v>4</v>
      </c>
      <c r="J24" s="9"/>
      <c r="K24" s="9">
        <v>4</v>
      </c>
      <c r="L24" s="9"/>
      <c r="M24" s="9"/>
      <c r="N24" s="9"/>
    </row>
    <row r="25" s="1" customFormat="1" ht="15" customHeight="1" spans="1:14">
      <c r="A25" s="8"/>
      <c r="B25" s="9"/>
      <c r="C25" s="24" t="s">
        <v>97</v>
      </c>
      <c r="D25" s="10" t="s">
        <v>213</v>
      </c>
      <c r="E25" s="10"/>
      <c r="F25" s="10"/>
      <c r="G25" s="97" t="s">
        <v>274</v>
      </c>
      <c r="H25" s="11">
        <v>1</v>
      </c>
      <c r="I25" s="9">
        <v>4</v>
      </c>
      <c r="J25" s="9"/>
      <c r="K25" s="9">
        <v>4</v>
      </c>
      <c r="L25" s="9"/>
      <c r="M25" s="9"/>
      <c r="N25" s="9"/>
    </row>
    <row r="26" s="1" customFormat="1" ht="26" customHeight="1" spans="1:14">
      <c r="A26" s="8"/>
      <c r="B26" s="9"/>
      <c r="C26" s="25"/>
      <c r="D26" s="10" t="s">
        <v>275</v>
      </c>
      <c r="E26" s="10"/>
      <c r="F26" s="10"/>
      <c r="G26" s="97" t="s">
        <v>183</v>
      </c>
      <c r="H26" s="11">
        <v>1</v>
      </c>
      <c r="I26" s="9">
        <v>4</v>
      </c>
      <c r="J26" s="9"/>
      <c r="K26" s="9">
        <v>4</v>
      </c>
      <c r="L26" s="9"/>
      <c r="M26" s="9"/>
      <c r="N26" s="9"/>
    </row>
    <row r="27" s="1" customFormat="1" ht="33" customHeight="1" spans="1:14">
      <c r="A27" s="8"/>
      <c r="B27" s="9"/>
      <c r="C27" s="25"/>
      <c r="D27" s="10" t="s">
        <v>276</v>
      </c>
      <c r="E27" s="10"/>
      <c r="F27" s="10"/>
      <c r="G27" s="97" t="s">
        <v>277</v>
      </c>
      <c r="H27" s="11">
        <v>1</v>
      </c>
      <c r="I27" s="9">
        <v>3</v>
      </c>
      <c r="J27" s="9"/>
      <c r="K27" s="9">
        <v>3</v>
      </c>
      <c r="L27" s="9"/>
      <c r="M27" s="9"/>
      <c r="N27" s="9"/>
    </row>
    <row r="28" s="1" customFormat="1" ht="15" customHeight="1" spans="1:14">
      <c r="A28" s="8"/>
      <c r="B28" s="9"/>
      <c r="C28" s="25"/>
      <c r="D28" s="10" t="s">
        <v>278</v>
      </c>
      <c r="E28" s="10"/>
      <c r="F28" s="10"/>
      <c r="G28" s="97" t="s">
        <v>183</v>
      </c>
      <c r="H28" s="11">
        <v>1</v>
      </c>
      <c r="I28" s="9">
        <v>3</v>
      </c>
      <c r="J28" s="9"/>
      <c r="K28" s="9">
        <v>3</v>
      </c>
      <c r="L28" s="9"/>
      <c r="M28" s="9"/>
      <c r="N28" s="9"/>
    </row>
    <row r="29" s="1" customFormat="1" ht="15" customHeight="1" spans="1:14">
      <c r="A29" s="8"/>
      <c r="B29" s="9"/>
      <c r="C29" s="25"/>
      <c r="D29" s="10" t="s">
        <v>279</v>
      </c>
      <c r="E29" s="10"/>
      <c r="F29" s="10"/>
      <c r="G29" s="97" t="s">
        <v>131</v>
      </c>
      <c r="H29" s="11">
        <v>1</v>
      </c>
      <c r="I29" s="9">
        <v>3</v>
      </c>
      <c r="J29" s="9"/>
      <c r="K29" s="9">
        <v>3</v>
      </c>
      <c r="L29" s="9"/>
      <c r="M29" s="9"/>
      <c r="N29" s="9"/>
    </row>
    <row r="30" s="1" customFormat="1" ht="30" customHeight="1" spans="1:14">
      <c r="A30" s="8"/>
      <c r="B30" s="9"/>
      <c r="C30" s="26"/>
      <c r="D30" s="10" t="s">
        <v>280</v>
      </c>
      <c r="E30" s="10"/>
      <c r="F30" s="10"/>
      <c r="G30" s="97" t="s">
        <v>194</v>
      </c>
      <c r="H30" s="11">
        <v>1</v>
      </c>
      <c r="I30" s="9">
        <v>3</v>
      </c>
      <c r="J30" s="9"/>
      <c r="K30" s="9">
        <v>3</v>
      </c>
      <c r="L30" s="9"/>
      <c r="M30" s="9"/>
      <c r="N30" s="9"/>
    </row>
    <row r="31" s="1" customFormat="1" ht="25" customHeight="1" spans="1:14">
      <c r="A31" s="8"/>
      <c r="B31" s="9" t="s">
        <v>217</v>
      </c>
      <c r="C31" s="9" t="s">
        <v>218</v>
      </c>
      <c r="D31" s="10" t="s">
        <v>281</v>
      </c>
      <c r="E31" s="10"/>
      <c r="F31" s="10"/>
      <c r="G31" s="97" t="s">
        <v>208</v>
      </c>
      <c r="H31" s="11">
        <v>1</v>
      </c>
      <c r="I31" s="9">
        <v>5</v>
      </c>
      <c r="J31" s="9"/>
      <c r="K31" s="9">
        <v>5</v>
      </c>
      <c r="L31" s="9"/>
      <c r="M31" s="9"/>
      <c r="N31" s="9"/>
    </row>
    <row r="32" s="1" customFormat="1" ht="23" customHeight="1" spans="1:14">
      <c r="A32" s="8"/>
      <c r="B32" s="9"/>
      <c r="C32" s="9"/>
      <c r="D32" s="10" t="s">
        <v>282</v>
      </c>
      <c r="E32" s="10"/>
      <c r="F32" s="10"/>
      <c r="G32" s="97" t="s">
        <v>223</v>
      </c>
      <c r="H32" s="11">
        <v>1</v>
      </c>
      <c r="I32" s="9">
        <v>5</v>
      </c>
      <c r="J32" s="9"/>
      <c r="K32" s="9">
        <v>5</v>
      </c>
      <c r="L32" s="9"/>
      <c r="M32" s="9"/>
      <c r="N32" s="9"/>
    </row>
    <row r="33" s="1" customFormat="1" ht="15" customHeight="1" spans="1:14">
      <c r="A33" s="16" t="s">
        <v>113</v>
      </c>
      <c r="B33" s="16"/>
      <c r="C33" s="16"/>
      <c r="D33" s="16"/>
      <c r="E33" s="16"/>
      <c r="F33" s="16"/>
      <c r="G33" s="16"/>
      <c r="H33" s="16"/>
      <c r="I33" s="16">
        <f>SUM(I13:I32)</f>
        <v>100</v>
      </c>
      <c r="J33" s="16"/>
      <c r="K33" s="16">
        <f>SUM(K13:K32)</f>
        <v>100</v>
      </c>
      <c r="L33" s="16"/>
      <c r="M33" s="18"/>
      <c r="N33" s="18"/>
    </row>
    <row r="34" s="1" customFormat="1" spans="1:14">
      <c r="A34" s="18" t="s">
        <v>283</v>
      </c>
      <c r="B34" s="19" t="s">
        <v>284</v>
      </c>
      <c r="C34" s="20"/>
      <c r="D34" s="20"/>
      <c r="E34" s="20"/>
      <c r="F34" s="20"/>
      <c r="G34" s="20"/>
      <c r="H34" s="20"/>
      <c r="I34" s="20"/>
      <c r="J34" s="20"/>
      <c r="K34" s="20"/>
      <c r="L34" s="20"/>
      <c r="M34" s="20"/>
      <c r="N34" s="21"/>
    </row>
    <row r="35" s="1" customFormat="1" spans="1:14">
      <c r="A35" s="22" t="s">
        <v>224</v>
      </c>
      <c r="B35" s="22"/>
      <c r="C35" s="22"/>
      <c r="D35" s="22"/>
      <c r="E35" s="22"/>
      <c r="F35" s="22"/>
      <c r="G35" s="22"/>
      <c r="H35" s="22"/>
      <c r="I35" s="22"/>
      <c r="J35" s="22"/>
      <c r="K35" s="22"/>
      <c r="L35" s="22"/>
      <c r="M35" s="22"/>
      <c r="N35" s="22"/>
    </row>
    <row r="36" s="1" customFormat="1" ht="51.95" customHeight="1" spans="1:14">
      <c r="A36" s="22" t="s">
        <v>225</v>
      </c>
      <c r="B36" s="22"/>
      <c r="C36" s="22"/>
      <c r="D36" s="22"/>
      <c r="E36" s="22"/>
      <c r="F36" s="22"/>
      <c r="G36" s="22"/>
      <c r="H36" s="22"/>
      <c r="I36" s="22"/>
      <c r="J36" s="22"/>
      <c r="K36" s="22"/>
      <c r="L36" s="22"/>
      <c r="M36" s="22"/>
      <c r="N36" s="22"/>
    </row>
    <row r="37" s="1" customFormat="1" ht="41.1" customHeight="1" spans="1:14">
      <c r="A37" s="22" t="s">
        <v>226</v>
      </c>
      <c r="B37" s="22"/>
      <c r="C37" s="22"/>
      <c r="D37" s="22"/>
      <c r="E37" s="22"/>
      <c r="F37" s="22"/>
      <c r="G37" s="22"/>
      <c r="H37" s="22"/>
      <c r="I37" s="22"/>
      <c r="J37" s="22"/>
      <c r="K37" s="22"/>
      <c r="L37" s="22"/>
      <c r="M37" s="22"/>
      <c r="N37" s="22"/>
    </row>
    <row r="38" s="1" customFormat="1" ht="15.95" customHeight="1"/>
  </sheetData>
  <mergeCells count="143">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D32:F32"/>
    <mergeCell ref="I32:J32"/>
    <mergeCell ref="K32:L32"/>
    <mergeCell ref="M32:N32"/>
    <mergeCell ref="A33:H33"/>
    <mergeCell ref="I33:J33"/>
    <mergeCell ref="K33:L33"/>
    <mergeCell ref="M33:N33"/>
    <mergeCell ref="B34:N34"/>
    <mergeCell ref="A35:N35"/>
    <mergeCell ref="A36:N36"/>
    <mergeCell ref="A37:N37"/>
    <mergeCell ref="A10:A11"/>
    <mergeCell ref="A12:A32"/>
    <mergeCell ref="B13:B19"/>
    <mergeCell ref="B20:B30"/>
    <mergeCell ref="B31:B32"/>
    <mergeCell ref="C13:C14"/>
    <mergeCell ref="C15:C16"/>
    <mergeCell ref="C17:C18"/>
    <mergeCell ref="C20:C21"/>
    <mergeCell ref="C22:C24"/>
    <mergeCell ref="C25:C30"/>
    <mergeCell ref="C31:C32"/>
    <mergeCell ref="E4:E5"/>
    <mergeCell ref="N4:N5"/>
    <mergeCell ref="A4:B9"/>
    <mergeCell ref="C4:D5"/>
    <mergeCell ref="F4:G5"/>
    <mergeCell ref="H4:I5"/>
    <mergeCell ref="J4:K5"/>
    <mergeCell ref="L4:M5"/>
  </mergeCells>
  <pageMargins left="0.7" right="0.7" top="0.75" bottom="0.75" header="0.3" footer="0.3"/>
  <pageSetup paperSize="9" scale="7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3"/>
  <sheetViews>
    <sheetView workbookViewId="0">
      <selection activeCell="C2" sqref="C2:N2"/>
    </sheetView>
  </sheetViews>
  <sheetFormatPr defaultColWidth="9" defaultRowHeight="11.25"/>
  <cols>
    <col min="1" max="1" width="3.875" style="95" customWidth="1"/>
    <col min="2" max="2" width="9" style="95"/>
    <col min="3" max="3" width="7.25833333333333" style="95" customWidth="1"/>
    <col min="4" max="4" width="9" style="95"/>
    <col min="5" max="5" width="12.375" style="95" customWidth="1"/>
    <col min="6" max="6" width="0.258333333333333" style="95" customWidth="1"/>
    <col min="7" max="7" width="12.5" style="95" customWidth="1"/>
    <col min="8" max="8" width="10.125" style="95" customWidth="1"/>
    <col min="9" max="9" width="3.375" style="95" customWidth="1"/>
    <col min="10" max="10" width="0.875" style="95" customWidth="1"/>
    <col min="11" max="11" width="8" style="95" customWidth="1"/>
    <col min="12" max="12" width="1" style="95" customWidth="1"/>
    <col min="13" max="13" width="6.875" style="95" customWidth="1"/>
    <col min="14" max="14" width="8.25833333333333" style="95" customWidth="1"/>
    <col min="15" max="16384" width="9" style="95"/>
  </cols>
  <sheetData>
    <row r="1" s="95" customFormat="1" ht="32" customHeight="1" spans="1:14">
      <c r="A1" s="96" t="s">
        <v>148</v>
      </c>
      <c r="B1" s="96"/>
      <c r="C1" s="96"/>
      <c r="D1" s="96"/>
      <c r="E1" s="96"/>
      <c r="F1" s="96"/>
      <c r="G1" s="96"/>
      <c r="H1" s="96"/>
      <c r="I1" s="96"/>
      <c r="J1" s="96"/>
      <c r="K1" s="96"/>
      <c r="L1" s="96"/>
      <c r="M1" s="96"/>
      <c r="N1" s="96"/>
    </row>
    <row r="2" s="95" customFormat="1" ht="15" customHeight="1" spans="1:14">
      <c r="A2" s="3" t="s">
        <v>117</v>
      </c>
      <c r="B2" s="3"/>
      <c r="C2" s="3" t="s">
        <v>135</v>
      </c>
      <c r="D2" s="3"/>
      <c r="E2" s="3"/>
      <c r="F2" s="3"/>
      <c r="G2" s="3"/>
      <c r="H2" s="3"/>
      <c r="I2" s="3"/>
      <c r="J2" s="3"/>
      <c r="K2" s="3"/>
      <c r="L2" s="3"/>
      <c r="M2" s="3"/>
      <c r="N2" s="3"/>
    </row>
    <row r="3" s="95" customFormat="1" ht="15" customHeight="1" spans="1:14">
      <c r="A3" s="3" t="s">
        <v>118</v>
      </c>
      <c r="B3" s="3"/>
      <c r="C3" s="3" t="s">
        <v>130</v>
      </c>
      <c r="D3" s="3"/>
      <c r="E3" s="3"/>
      <c r="F3" s="3"/>
      <c r="G3" s="3"/>
      <c r="H3" s="3" t="s">
        <v>151</v>
      </c>
      <c r="I3" s="3"/>
      <c r="J3" s="3" t="s">
        <v>30</v>
      </c>
      <c r="K3" s="3"/>
      <c r="L3" s="3"/>
      <c r="M3" s="3"/>
      <c r="N3" s="3"/>
    </row>
    <row r="4" s="95" customFormat="1" ht="15" customHeight="1" spans="1:14">
      <c r="A4" s="3" t="s">
        <v>119</v>
      </c>
      <c r="B4" s="3"/>
      <c r="C4" s="3"/>
      <c r="D4" s="3"/>
      <c r="E4" s="3" t="s">
        <v>31</v>
      </c>
      <c r="F4" s="3" t="s">
        <v>32</v>
      </c>
      <c r="G4" s="3"/>
      <c r="H4" s="3" t="s">
        <v>33</v>
      </c>
      <c r="I4" s="3"/>
      <c r="J4" s="3" t="s">
        <v>53</v>
      </c>
      <c r="K4" s="3"/>
      <c r="L4" s="3" t="s">
        <v>249</v>
      </c>
      <c r="M4" s="3"/>
      <c r="N4" s="3" t="s">
        <v>35</v>
      </c>
    </row>
    <row r="5" s="95" customFormat="1" ht="8" customHeight="1" spans="1:14">
      <c r="A5" s="3"/>
      <c r="B5" s="3"/>
      <c r="C5" s="3"/>
      <c r="D5" s="3"/>
      <c r="E5" s="3"/>
      <c r="F5" s="3"/>
      <c r="G5" s="3"/>
      <c r="H5" s="3"/>
      <c r="I5" s="3"/>
      <c r="J5" s="3"/>
      <c r="K5" s="3"/>
      <c r="L5" s="3"/>
      <c r="M5" s="3"/>
      <c r="N5" s="3"/>
    </row>
    <row r="6" s="95" customFormat="1" ht="15" customHeight="1" spans="1:14">
      <c r="A6" s="3"/>
      <c r="B6" s="3"/>
      <c r="C6" s="4" t="s">
        <v>38</v>
      </c>
      <c r="D6" s="4"/>
      <c r="E6" s="3">
        <v>121.97</v>
      </c>
      <c r="F6" s="3">
        <v>121.97</v>
      </c>
      <c r="G6" s="3"/>
      <c r="H6" s="3">
        <v>111.1</v>
      </c>
      <c r="I6" s="3"/>
      <c r="J6" s="3">
        <v>10</v>
      </c>
      <c r="K6" s="3"/>
      <c r="L6" s="5">
        <v>0.9108</v>
      </c>
      <c r="M6" s="3"/>
      <c r="N6" s="3">
        <v>9</v>
      </c>
    </row>
    <row r="7" s="95" customFormat="1" ht="15" customHeight="1" spans="1:14">
      <c r="A7" s="3"/>
      <c r="B7" s="3"/>
      <c r="C7" s="3" t="s">
        <v>250</v>
      </c>
      <c r="D7" s="3"/>
      <c r="E7" s="3">
        <v>61</v>
      </c>
      <c r="F7" s="3">
        <v>61</v>
      </c>
      <c r="G7" s="3"/>
      <c r="H7" s="3"/>
      <c r="I7" s="3"/>
      <c r="J7" s="3" t="s">
        <v>251</v>
      </c>
      <c r="K7" s="3"/>
      <c r="L7" s="3"/>
      <c r="M7" s="3"/>
      <c r="N7" s="3" t="s">
        <v>251</v>
      </c>
    </row>
    <row r="8" s="95" customFormat="1" ht="15" customHeight="1" spans="1:14">
      <c r="A8" s="3"/>
      <c r="B8" s="3"/>
      <c r="C8" s="3" t="s">
        <v>252</v>
      </c>
      <c r="D8" s="3"/>
      <c r="E8" s="3">
        <v>60.97</v>
      </c>
      <c r="F8" s="3">
        <v>60.97</v>
      </c>
      <c r="G8" s="3"/>
      <c r="H8" s="3"/>
      <c r="I8" s="3"/>
      <c r="J8" s="3" t="s">
        <v>251</v>
      </c>
      <c r="K8" s="3"/>
      <c r="L8" s="3"/>
      <c r="M8" s="3"/>
      <c r="N8" s="3" t="s">
        <v>251</v>
      </c>
    </row>
    <row r="9" s="95" customFormat="1" ht="15" customHeight="1" spans="1:14">
      <c r="A9" s="3"/>
      <c r="B9" s="3"/>
      <c r="C9" s="3" t="s">
        <v>128</v>
      </c>
      <c r="D9" s="3"/>
      <c r="E9" s="3"/>
      <c r="F9" s="3"/>
      <c r="G9" s="3"/>
      <c r="H9" s="3"/>
      <c r="I9" s="3"/>
      <c r="J9" s="3" t="s">
        <v>251</v>
      </c>
      <c r="K9" s="3"/>
      <c r="L9" s="3"/>
      <c r="M9" s="3"/>
      <c r="N9" s="3" t="s">
        <v>251</v>
      </c>
    </row>
    <row r="10" s="95" customFormat="1" ht="15" customHeight="1" spans="1:14">
      <c r="A10" s="3" t="s">
        <v>159</v>
      </c>
      <c r="B10" s="3" t="s">
        <v>45</v>
      </c>
      <c r="C10" s="3"/>
      <c r="D10" s="3"/>
      <c r="E10" s="3"/>
      <c r="F10" s="3"/>
      <c r="G10" s="3"/>
      <c r="H10" s="3" t="s">
        <v>47</v>
      </c>
      <c r="I10" s="3"/>
      <c r="J10" s="3"/>
      <c r="K10" s="3"/>
      <c r="L10" s="3"/>
      <c r="M10" s="3"/>
      <c r="N10" s="3"/>
    </row>
    <row r="11" s="95" customFormat="1" ht="48" customHeight="1" spans="1:14">
      <c r="A11" s="3"/>
      <c r="B11" s="7" t="s">
        <v>285</v>
      </c>
      <c r="C11" s="7"/>
      <c r="D11" s="7"/>
      <c r="E11" s="7"/>
      <c r="F11" s="7"/>
      <c r="G11" s="7"/>
      <c r="H11" s="7" t="s">
        <v>286</v>
      </c>
      <c r="I11" s="7"/>
      <c r="J11" s="7"/>
      <c r="K11" s="7"/>
      <c r="L11" s="7"/>
      <c r="M11" s="7"/>
      <c r="N11" s="7"/>
    </row>
    <row r="12" s="95" customFormat="1" ht="24" customHeight="1" spans="1:14">
      <c r="A12" s="8" t="s">
        <v>164</v>
      </c>
      <c r="B12" s="9" t="s">
        <v>55</v>
      </c>
      <c r="C12" s="9" t="s">
        <v>56</v>
      </c>
      <c r="D12" s="9" t="s">
        <v>57</v>
      </c>
      <c r="E12" s="9"/>
      <c r="F12" s="9"/>
      <c r="G12" s="9" t="s">
        <v>50</v>
      </c>
      <c r="H12" s="9" t="s">
        <v>51</v>
      </c>
      <c r="I12" s="9" t="s">
        <v>53</v>
      </c>
      <c r="J12" s="9"/>
      <c r="K12" s="9" t="s">
        <v>35</v>
      </c>
      <c r="L12" s="9"/>
      <c r="M12" s="9" t="s">
        <v>163</v>
      </c>
      <c r="N12" s="9"/>
    </row>
    <row r="13" s="95" customFormat="1" spans="1:14">
      <c r="A13" s="8"/>
      <c r="B13" s="9" t="s">
        <v>185</v>
      </c>
      <c r="C13" s="9" t="s">
        <v>186</v>
      </c>
      <c r="D13" s="10" t="s">
        <v>287</v>
      </c>
      <c r="E13" s="10"/>
      <c r="F13" s="10"/>
      <c r="G13" s="9" t="s">
        <v>288</v>
      </c>
      <c r="H13" s="11">
        <v>1</v>
      </c>
      <c r="I13" s="9">
        <v>7</v>
      </c>
      <c r="J13" s="9"/>
      <c r="K13" s="9">
        <v>7</v>
      </c>
      <c r="L13" s="9"/>
      <c r="M13" s="9"/>
      <c r="N13" s="9"/>
    </row>
    <row r="14" s="95" customFormat="1" ht="24" customHeight="1" spans="1:14">
      <c r="A14" s="8"/>
      <c r="B14" s="9"/>
      <c r="C14" s="9"/>
      <c r="D14" s="10" t="s">
        <v>256</v>
      </c>
      <c r="E14" s="10"/>
      <c r="F14" s="10"/>
      <c r="G14" s="9" t="s">
        <v>257</v>
      </c>
      <c r="H14" s="11">
        <v>1</v>
      </c>
      <c r="I14" s="9">
        <v>7</v>
      </c>
      <c r="J14" s="9"/>
      <c r="K14" s="9">
        <v>7</v>
      </c>
      <c r="L14" s="9"/>
      <c r="M14" s="9"/>
      <c r="N14" s="9"/>
    </row>
    <row r="15" s="95" customFormat="1" spans="1:14">
      <c r="A15" s="8"/>
      <c r="B15" s="9"/>
      <c r="C15" s="9" t="s">
        <v>192</v>
      </c>
      <c r="D15" s="10" t="s">
        <v>259</v>
      </c>
      <c r="E15" s="10"/>
      <c r="F15" s="10"/>
      <c r="G15" s="97" t="s">
        <v>183</v>
      </c>
      <c r="H15" s="11">
        <v>1</v>
      </c>
      <c r="I15" s="9">
        <v>6</v>
      </c>
      <c r="J15" s="9"/>
      <c r="K15" s="9">
        <v>6</v>
      </c>
      <c r="L15" s="9"/>
      <c r="M15" s="9"/>
      <c r="N15" s="9"/>
    </row>
    <row r="16" s="95" customFormat="1" spans="1:14">
      <c r="A16" s="8"/>
      <c r="B16" s="9"/>
      <c r="C16" s="9"/>
      <c r="D16" s="10" t="s">
        <v>289</v>
      </c>
      <c r="E16" s="10"/>
      <c r="F16" s="10"/>
      <c r="G16" s="97" t="s">
        <v>290</v>
      </c>
      <c r="H16" s="11">
        <v>1</v>
      </c>
      <c r="I16" s="9">
        <v>6</v>
      </c>
      <c r="J16" s="9"/>
      <c r="K16" s="9">
        <v>6</v>
      </c>
      <c r="L16" s="9"/>
      <c r="M16" s="9"/>
      <c r="N16" s="9"/>
    </row>
    <row r="17" s="95" customFormat="1" spans="1:14">
      <c r="A17" s="8"/>
      <c r="B17" s="9"/>
      <c r="C17" s="9"/>
      <c r="D17" s="10" t="s">
        <v>291</v>
      </c>
      <c r="E17" s="10"/>
      <c r="F17" s="10"/>
      <c r="G17" s="97" t="s">
        <v>292</v>
      </c>
      <c r="H17" s="11">
        <v>1</v>
      </c>
      <c r="I17" s="9">
        <v>6</v>
      </c>
      <c r="J17" s="9"/>
      <c r="K17" s="9">
        <v>6</v>
      </c>
      <c r="L17" s="9"/>
      <c r="M17" s="9"/>
      <c r="N17" s="9"/>
    </row>
    <row r="18" s="95" customFormat="1" spans="1:14">
      <c r="A18" s="8"/>
      <c r="B18" s="9"/>
      <c r="C18" s="9" t="s">
        <v>196</v>
      </c>
      <c r="D18" s="10" t="s">
        <v>260</v>
      </c>
      <c r="E18" s="10"/>
      <c r="F18" s="10"/>
      <c r="G18" s="97" t="s">
        <v>261</v>
      </c>
      <c r="H18" s="11">
        <v>1</v>
      </c>
      <c r="I18" s="9">
        <v>6</v>
      </c>
      <c r="J18" s="9"/>
      <c r="K18" s="9">
        <v>6</v>
      </c>
      <c r="L18" s="9"/>
      <c r="M18" s="9"/>
      <c r="N18" s="9"/>
    </row>
    <row r="19" s="95" customFormat="1" spans="1:14">
      <c r="A19" s="8"/>
      <c r="B19" s="9"/>
      <c r="C19" s="9"/>
      <c r="D19" s="10" t="s">
        <v>293</v>
      </c>
      <c r="E19" s="10"/>
      <c r="F19" s="10"/>
      <c r="G19" s="97" t="s">
        <v>263</v>
      </c>
      <c r="H19" s="11">
        <v>1</v>
      </c>
      <c r="I19" s="9">
        <v>6</v>
      </c>
      <c r="J19" s="9"/>
      <c r="K19" s="9">
        <v>6</v>
      </c>
      <c r="L19" s="9"/>
      <c r="M19" s="9"/>
      <c r="N19" s="9"/>
    </row>
    <row r="20" s="95" customFormat="1" spans="1:14">
      <c r="A20" s="8"/>
      <c r="B20" s="9"/>
      <c r="C20" s="9" t="s">
        <v>165</v>
      </c>
      <c r="D20" s="10" t="s">
        <v>294</v>
      </c>
      <c r="E20" s="10"/>
      <c r="F20" s="10"/>
      <c r="G20" s="9" t="s">
        <v>288</v>
      </c>
      <c r="H20" s="11">
        <v>1</v>
      </c>
      <c r="I20" s="9">
        <v>6</v>
      </c>
      <c r="J20" s="9"/>
      <c r="K20" s="9">
        <v>6</v>
      </c>
      <c r="L20" s="9"/>
      <c r="M20" s="9"/>
      <c r="N20" s="9"/>
    </row>
    <row r="21" s="95" customFormat="1" ht="27" customHeight="1" spans="1:14">
      <c r="A21" s="8"/>
      <c r="B21" s="24" t="s">
        <v>201</v>
      </c>
      <c r="C21" s="9" t="s">
        <v>94</v>
      </c>
      <c r="D21" s="10" t="s">
        <v>268</v>
      </c>
      <c r="E21" s="10"/>
      <c r="F21" s="10"/>
      <c r="G21" s="97" t="s">
        <v>295</v>
      </c>
      <c r="H21" s="11">
        <v>1</v>
      </c>
      <c r="I21" s="9">
        <v>2.5</v>
      </c>
      <c r="J21" s="9"/>
      <c r="K21" s="9">
        <v>2.5</v>
      </c>
      <c r="L21" s="9"/>
      <c r="M21" s="9"/>
      <c r="N21" s="9"/>
    </row>
    <row r="22" s="95" customFormat="1" ht="33" customHeight="1" spans="1:14">
      <c r="A22" s="8"/>
      <c r="B22" s="25"/>
      <c r="C22" s="9"/>
      <c r="D22" s="10" t="s">
        <v>296</v>
      </c>
      <c r="E22" s="10"/>
      <c r="F22" s="10"/>
      <c r="G22" s="97" t="s">
        <v>267</v>
      </c>
      <c r="H22" s="11">
        <v>1</v>
      </c>
      <c r="I22" s="9">
        <v>2.5</v>
      </c>
      <c r="J22" s="9"/>
      <c r="K22" s="9">
        <v>2.5</v>
      </c>
      <c r="L22" s="9"/>
      <c r="M22" s="9"/>
      <c r="N22" s="9"/>
    </row>
    <row r="23" s="95" customFormat="1" ht="32" customHeight="1" spans="1:14">
      <c r="A23" s="8"/>
      <c r="B23" s="25"/>
      <c r="C23" s="9"/>
      <c r="D23" s="10" t="s">
        <v>297</v>
      </c>
      <c r="E23" s="10"/>
      <c r="F23" s="10"/>
      <c r="G23" s="97" t="s">
        <v>194</v>
      </c>
      <c r="H23" s="11">
        <v>1</v>
      </c>
      <c r="I23" s="9">
        <v>2.5</v>
      </c>
      <c r="J23" s="9"/>
      <c r="K23" s="9">
        <v>2.5</v>
      </c>
      <c r="L23" s="9"/>
      <c r="M23" s="9"/>
      <c r="N23" s="9"/>
    </row>
    <row r="24" s="95" customFormat="1" spans="1:14">
      <c r="A24" s="8"/>
      <c r="B24" s="25"/>
      <c r="C24" s="9"/>
      <c r="D24" s="10" t="s">
        <v>298</v>
      </c>
      <c r="E24" s="10"/>
      <c r="F24" s="10"/>
      <c r="G24" s="97" t="s">
        <v>299</v>
      </c>
      <c r="H24" s="11">
        <v>1</v>
      </c>
      <c r="I24" s="9">
        <v>2.5</v>
      </c>
      <c r="J24" s="9"/>
      <c r="K24" s="9">
        <v>2.5</v>
      </c>
      <c r="L24" s="9"/>
      <c r="M24" s="9"/>
      <c r="N24" s="9"/>
    </row>
    <row r="25" s="95" customFormat="1" spans="1:14">
      <c r="A25" s="8"/>
      <c r="B25" s="25"/>
      <c r="C25" s="9" t="s">
        <v>96</v>
      </c>
      <c r="D25" s="10" t="s">
        <v>272</v>
      </c>
      <c r="E25" s="10"/>
      <c r="F25" s="10"/>
      <c r="G25" s="97" t="s">
        <v>273</v>
      </c>
      <c r="H25" s="11">
        <v>1</v>
      </c>
      <c r="I25" s="9">
        <v>2.5</v>
      </c>
      <c r="J25" s="9"/>
      <c r="K25" s="9">
        <v>2.5</v>
      </c>
      <c r="L25" s="9"/>
      <c r="M25" s="9"/>
      <c r="N25" s="9"/>
    </row>
    <row r="26" s="95" customFormat="1" ht="22" customHeight="1" spans="1:14">
      <c r="A26" s="8"/>
      <c r="B26" s="25"/>
      <c r="C26" s="9"/>
      <c r="D26" s="10" t="s">
        <v>300</v>
      </c>
      <c r="E26" s="10"/>
      <c r="F26" s="10"/>
      <c r="G26" s="97" t="s">
        <v>194</v>
      </c>
      <c r="H26" s="11">
        <v>1</v>
      </c>
      <c r="I26" s="9">
        <v>2.5</v>
      </c>
      <c r="J26" s="9"/>
      <c r="K26" s="9">
        <v>2.5</v>
      </c>
      <c r="L26" s="9"/>
      <c r="M26" s="9"/>
      <c r="N26" s="9"/>
    </row>
    <row r="27" s="95" customFormat="1" ht="24" customHeight="1" spans="1:14">
      <c r="A27" s="8"/>
      <c r="B27" s="25"/>
      <c r="C27" s="9"/>
      <c r="D27" s="10" t="s">
        <v>301</v>
      </c>
      <c r="E27" s="10"/>
      <c r="F27" s="10"/>
      <c r="G27" s="97" t="s">
        <v>302</v>
      </c>
      <c r="H27" s="11">
        <v>1</v>
      </c>
      <c r="I27" s="9">
        <v>2.5</v>
      </c>
      <c r="J27" s="9"/>
      <c r="K27" s="9">
        <v>2.5</v>
      </c>
      <c r="L27" s="9"/>
      <c r="M27" s="9"/>
      <c r="N27" s="9"/>
    </row>
    <row r="28" s="95" customFormat="1" ht="17" customHeight="1" spans="1:14">
      <c r="A28" s="8"/>
      <c r="B28" s="25"/>
      <c r="C28" s="9"/>
      <c r="D28" s="10" t="s">
        <v>303</v>
      </c>
      <c r="E28" s="10"/>
      <c r="F28" s="10"/>
      <c r="G28" s="97" t="s">
        <v>194</v>
      </c>
      <c r="H28" s="11">
        <v>1</v>
      </c>
      <c r="I28" s="9">
        <v>2.5</v>
      </c>
      <c r="J28" s="9"/>
      <c r="K28" s="9">
        <v>2.5</v>
      </c>
      <c r="L28" s="9"/>
      <c r="M28" s="9"/>
      <c r="N28" s="9"/>
    </row>
    <row r="29" s="95" customFormat="1" ht="17" customHeight="1" spans="1:14">
      <c r="A29" s="8"/>
      <c r="B29" s="25"/>
      <c r="C29" s="9"/>
      <c r="D29" s="10" t="s">
        <v>304</v>
      </c>
      <c r="E29" s="10"/>
      <c r="F29" s="10"/>
      <c r="G29" s="97" t="s">
        <v>277</v>
      </c>
      <c r="H29" s="11">
        <v>1</v>
      </c>
      <c r="I29" s="9">
        <v>2.5</v>
      </c>
      <c r="J29" s="9"/>
      <c r="K29" s="9">
        <v>2.5</v>
      </c>
      <c r="L29" s="9"/>
      <c r="M29" s="9"/>
      <c r="N29" s="9"/>
    </row>
    <row r="30" s="95" customFormat="1" spans="1:14">
      <c r="A30" s="8"/>
      <c r="B30" s="25"/>
      <c r="C30" s="24" t="s">
        <v>97</v>
      </c>
      <c r="D30" s="10" t="s">
        <v>305</v>
      </c>
      <c r="E30" s="10"/>
      <c r="F30" s="10"/>
      <c r="G30" s="97" t="s">
        <v>292</v>
      </c>
      <c r="H30" s="11">
        <v>1</v>
      </c>
      <c r="I30" s="9">
        <v>2.5</v>
      </c>
      <c r="J30" s="9"/>
      <c r="K30" s="9">
        <v>2.5</v>
      </c>
      <c r="L30" s="9"/>
      <c r="M30" s="9"/>
      <c r="N30" s="9"/>
    </row>
    <row r="31" s="95" customFormat="1" ht="28" customHeight="1" spans="1:14">
      <c r="A31" s="8"/>
      <c r="B31" s="25"/>
      <c r="C31" s="25"/>
      <c r="D31" s="10" t="s">
        <v>306</v>
      </c>
      <c r="E31" s="10"/>
      <c r="F31" s="10"/>
      <c r="G31" s="97" t="s">
        <v>274</v>
      </c>
      <c r="H31" s="11">
        <v>1</v>
      </c>
      <c r="I31" s="9">
        <v>2.5</v>
      </c>
      <c r="J31" s="9"/>
      <c r="K31" s="9">
        <v>2.5</v>
      </c>
      <c r="L31" s="9"/>
      <c r="M31" s="9"/>
      <c r="N31" s="9"/>
    </row>
    <row r="32" s="95" customFormat="1" spans="1:14">
      <c r="A32" s="8"/>
      <c r="B32" s="25"/>
      <c r="C32" s="25"/>
      <c r="D32" s="10" t="s">
        <v>213</v>
      </c>
      <c r="E32" s="10"/>
      <c r="F32" s="10"/>
      <c r="G32" s="97" t="s">
        <v>274</v>
      </c>
      <c r="H32" s="11">
        <v>1</v>
      </c>
      <c r="I32" s="9">
        <v>2.5</v>
      </c>
      <c r="J32" s="9"/>
      <c r="K32" s="9">
        <v>2.5</v>
      </c>
      <c r="L32" s="9"/>
      <c r="M32" s="9"/>
      <c r="N32" s="9"/>
    </row>
    <row r="33" s="95" customFormat="1" spans="1:14">
      <c r="A33" s="8"/>
      <c r="B33" s="25"/>
      <c r="C33" s="25"/>
      <c r="D33" s="10" t="s">
        <v>278</v>
      </c>
      <c r="E33" s="10"/>
      <c r="F33" s="10"/>
      <c r="G33" s="97" t="s">
        <v>183</v>
      </c>
      <c r="H33" s="11">
        <v>1</v>
      </c>
      <c r="I33" s="9">
        <v>2.5</v>
      </c>
      <c r="J33" s="9"/>
      <c r="K33" s="9">
        <v>2.5</v>
      </c>
      <c r="L33" s="9"/>
      <c r="M33" s="9"/>
      <c r="N33" s="9"/>
    </row>
    <row r="34" s="95" customFormat="1" ht="23" customHeight="1" spans="1:14">
      <c r="A34" s="8"/>
      <c r="B34" s="25"/>
      <c r="C34" s="25"/>
      <c r="D34" s="10" t="s">
        <v>307</v>
      </c>
      <c r="E34" s="10"/>
      <c r="F34" s="10"/>
      <c r="G34" s="97" t="s">
        <v>183</v>
      </c>
      <c r="H34" s="11">
        <v>1</v>
      </c>
      <c r="I34" s="9">
        <v>2.5</v>
      </c>
      <c r="J34" s="9"/>
      <c r="K34" s="9">
        <v>2.5</v>
      </c>
      <c r="L34" s="9"/>
      <c r="M34" s="9"/>
      <c r="N34" s="9"/>
    </row>
    <row r="35" s="95" customFormat="1" spans="1:14">
      <c r="A35" s="8"/>
      <c r="B35" s="25"/>
      <c r="C35" s="25"/>
      <c r="D35" s="10" t="s">
        <v>279</v>
      </c>
      <c r="E35" s="10"/>
      <c r="F35" s="10"/>
      <c r="G35" s="97" t="s">
        <v>131</v>
      </c>
      <c r="H35" s="11">
        <v>1</v>
      </c>
      <c r="I35" s="9">
        <v>2.5</v>
      </c>
      <c r="J35" s="9"/>
      <c r="K35" s="9">
        <v>2.5</v>
      </c>
      <c r="L35" s="9"/>
      <c r="M35" s="9"/>
      <c r="N35" s="9"/>
    </row>
    <row r="36" s="95" customFormat="1" ht="23" customHeight="1" spans="1:14">
      <c r="A36" s="8"/>
      <c r="B36" s="26"/>
      <c r="C36" s="26"/>
      <c r="D36" s="10" t="s">
        <v>280</v>
      </c>
      <c r="E36" s="10"/>
      <c r="F36" s="10"/>
      <c r="G36" s="97" t="s">
        <v>194</v>
      </c>
      <c r="H36" s="11">
        <v>1</v>
      </c>
      <c r="I36" s="9">
        <v>2.5</v>
      </c>
      <c r="J36" s="9"/>
      <c r="K36" s="9">
        <v>2.5</v>
      </c>
      <c r="L36" s="9"/>
      <c r="M36" s="9"/>
      <c r="N36" s="9"/>
    </row>
    <row r="37" s="95" customFormat="1" spans="1:14">
      <c r="A37" s="8"/>
      <c r="B37" s="9" t="s">
        <v>217</v>
      </c>
      <c r="C37" s="9" t="s">
        <v>218</v>
      </c>
      <c r="D37" s="10" t="s">
        <v>281</v>
      </c>
      <c r="E37" s="10"/>
      <c r="F37" s="10"/>
      <c r="G37" s="97" t="s">
        <v>208</v>
      </c>
      <c r="H37" s="11">
        <v>1</v>
      </c>
      <c r="I37" s="9">
        <v>5</v>
      </c>
      <c r="J37" s="9"/>
      <c r="K37" s="9">
        <v>5</v>
      </c>
      <c r="L37" s="9"/>
      <c r="M37" s="9"/>
      <c r="N37" s="9"/>
    </row>
    <row r="38" s="95" customFormat="1" spans="1:14">
      <c r="A38" s="8"/>
      <c r="B38" s="9"/>
      <c r="C38" s="9"/>
      <c r="D38" s="10" t="s">
        <v>282</v>
      </c>
      <c r="E38" s="10"/>
      <c r="F38" s="10"/>
      <c r="G38" s="97" t="s">
        <v>223</v>
      </c>
      <c r="H38" s="11">
        <v>1</v>
      </c>
      <c r="I38" s="9">
        <v>5</v>
      </c>
      <c r="J38" s="9"/>
      <c r="K38" s="9">
        <v>5</v>
      </c>
      <c r="L38" s="9"/>
      <c r="M38" s="9"/>
      <c r="N38" s="9"/>
    </row>
    <row r="39" s="95" customFormat="1" spans="1:14">
      <c r="A39" s="16" t="s">
        <v>113</v>
      </c>
      <c r="B39" s="16"/>
      <c r="C39" s="16"/>
      <c r="D39" s="16"/>
      <c r="E39" s="16"/>
      <c r="F39" s="16"/>
      <c r="G39" s="16"/>
      <c r="H39" s="16"/>
      <c r="I39" s="16">
        <f>SUM(I13:I38)</f>
        <v>100</v>
      </c>
      <c r="J39" s="16"/>
      <c r="K39" s="16">
        <f>SUM(K13:K38)</f>
        <v>100</v>
      </c>
      <c r="L39" s="16"/>
      <c r="M39" s="18"/>
      <c r="N39" s="18"/>
    </row>
    <row r="40" s="95" customFormat="1" spans="1:14">
      <c r="A40" s="18" t="s">
        <v>283</v>
      </c>
      <c r="B40" s="19" t="s">
        <v>284</v>
      </c>
      <c r="C40" s="20"/>
      <c r="D40" s="20"/>
      <c r="E40" s="20"/>
      <c r="F40" s="20"/>
      <c r="G40" s="20"/>
      <c r="H40" s="20"/>
      <c r="I40" s="20"/>
      <c r="J40" s="20"/>
      <c r="K40" s="20"/>
      <c r="L40" s="20"/>
      <c r="M40" s="20"/>
      <c r="N40" s="21"/>
    </row>
    <row r="41" s="95" customFormat="1" ht="16" customHeight="1" spans="1:14">
      <c r="A41" s="22" t="s">
        <v>224</v>
      </c>
      <c r="B41" s="22"/>
      <c r="C41" s="22"/>
      <c r="D41" s="22"/>
      <c r="E41" s="22"/>
      <c r="F41" s="22"/>
      <c r="G41" s="22"/>
      <c r="H41" s="22"/>
      <c r="I41" s="22"/>
      <c r="J41" s="22"/>
      <c r="K41" s="22"/>
      <c r="L41" s="22"/>
      <c r="M41" s="22"/>
      <c r="N41" s="22"/>
    </row>
    <row r="42" s="95" customFormat="1" ht="40" customHeight="1" spans="1:14">
      <c r="A42" s="22" t="s">
        <v>225</v>
      </c>
      <c r="B42" s="22"/>
      <c r="C42" s="22"/>
      <c r="D42" s="22"/>
      <c r="E42" s="22"/>
      <c r="F42" s="22"/>
      <c r="G42" s="22"/>
      <c r="H42" s="22"/>
      <c r="I42" s="22"/>
      <c r="J42" s="22"/>
      <c r="K42" s="22"/>
      <c r="L42" s="22"/>
      <c r="M42" s="22"/>
      <c r="N42" s="22"/>
    </row>
    <row r="43" s="95" customFormat="1" ht="54" customHeight="1" spans="1:14">
      <c r="A43" s="22" t="s">
        <v>226</v>
      </c>
      <c r="B43" s="22"/>
      <c r="C43" s="22"/>
      <c r="D43" s="22"/>
      <c r="E43" s="22"/>
      <c r="F43" s="22"/>
      <c r="G43" s="22"/>
      <c r="H43" s="22"/>
      <c r="I43" s="22"/>
      <c r="J43" s="22"/>
      <c r="K43" s="22"/>
      <c r="L43" s="22"/>
      <c r="M43" s="22"/>
      <c r="N43" s="22"/>
    </row>
  </sheetData>
  <mergeCells count="167">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D32:F32"/>
    <mergeCell ref="I32:J32"/>
    <mergeCell ref="K32:L32"/>
    <mergeCell ref="M32:N32"/>
    <mergeCell ref="D33:F33"/>
    <mergeCell ref="I33:J33"/>
    <mergeCell ref="K33:L33"/>
    <mergeCell ref="M33:N33"/>
    <mergeCell ref="D34:F34"/>
    <mergeCell ref="I34:J34"/>
    <mergeCell ref="K34:L34"/>
    <mergeCell ref="M34:N34"/>
    <mergeCell ref="D35:F35"/>
    <mergeCell ref="I35:J35"/>
    <mergeCell ref="K35:L35"/>
    <mergeCell ref="M35:N35"/>
    <mergeCell ref="D36:F36"/>
    <mergeCell ref="I36:J36"/>
    <mergeCell ref="K36:L36"/>
    <mergeCell ref="M36:N36"/>
    <mergeCell ref="D37:F37"/>
    <mergeCell ref="I37:J37"/>
    <mergeCell ref="K37:L37"/>
    <mergeCell ref="M37:N37"/>
    <mergeCell ref="D38:F38"/>
    <mergeCell ref="I38:J38"/>
    <mergeCell ref="K38:L38"/>
    <mergeCell ref="M38:N38"/>
    <mergeCell ref="A39:H39"/>
    <mergeCell ref="I39:J39"/>
    <mergeCell ref="K39:L39"/>
    <mergeCell ref="M39:N39"/>
    <mergeCell ref="B40:N40"/>
    <mergeCell ref="A41:N41"/>
    <mergeCell ref="A42:N42"/>
    <mergeCell ref="A43:N43"/>
    <mergeCell ref="A10:A11"/>
    <mergeCell ref="A12:A38"/>
    <mergeCell ref="B13:B20"/>
    <mergeCell ref="B21:B36"/>
    <mergeCell ref="B37:B38"/>
    <mergeCell ref="C13:C14"/>
    <mergeCell ref="C15:C17"/>
    <mergeCell ref="C18:C19"/>
    <mergeCell ref="C21:C24"/>
    <mergeCell ref="C25:C29"/>
    <mergeCell ref="C30:C36"/>
    <mergeCell ref="C37:C38"/>
    <mergeCell ref="E4:E5"/>
    <mergeCell ref="N4:N5"/>
    <mergeCell ref="A4:B9"/>
    <mergeCell ref="C4:D5"/>
    <mergeCell ref="F4:G5"/>
    <mergeCell ref="H4:I5"/>
    <mergeCell ref="J4:K5"/>
    <mergeCell ref="L4:M5"/>
  </mergeCells>
  <pageMargins left="0.357638888888889" right="0.357638888888889" top="0.2125" bottom="0.2125" header="0" footer="0"/>
  <pageSetup paperSize="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workbookViewId="0">
      <selection activeCell="C2" sqref="C2:N2"/>
    </sheetView>
  </sheetViews>
  <sheetFormatPr defaultColWidth="9" defaultRowHeight="13.5"/>
  <cols>
    <col min="1" max="1" width="5.25833333333333" style="1" customWidth="1"/>
    <col min="2" max="2" width="9" style="1"/>
    <col min="3" max="3" width="7.25833333333333" style="1" customWidth="1"/>
    <col min="4" max="4" width="9" style="1"/>
    <col min="5" max="5" width="12.375" style="1" customWidth="1"/>
    <col min="6" max="6" width="2.375" style="1" customWidth="1"/>
    <col min="7" max="7" width="10.8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10.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308</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20</v>
      </c>
      <c r="F6" s="3">
        <v>20</v>
      </c>
      <c r="G6" s="3"/>
      <c r="H6" s="3">
        <v>20</v>
      </c>
      <c r="I6" s="3"/>
      <c r="J6" s="3">
        <v>10</v>
      </c>
      <c r="K6" s="3"/>
      <c r="L6" s="23">
        <v>1</v>
      </c>
      <c r="M6" s="3"/>
      <c r="N6" s="3">
        <v>10</v>
      </c>
    </row>
    <row r="7" s="1" customFormat="1" ht="15" customHeight="1" spans="1:14">
      <c r="A7" s="3"/>
      <c r="B7" s="3"/>
      <c r="C7" s="3" t="s">
        <v>250</v>
      </c>
      <c r="D7" s="3"/>
      <c r="E7" s="3">
        <v>20</v>
      </c>
      <c r="F7" s="3">
        <v>20</v>
      </c>
      <c r="G7" s="3"/>
      <c r="H7" s="3"/>
      <c r="I7" s="3"/>
      <c r="J7" s="3" t="s">
        <v>251</v>
      </c>
      <c r="K7" s="3"/>
      <c r="L7" s="3"/>
      <c r="M7" s="3"/>
      <c r="N7" s="3" t="s">
        <v>251</v>
      </c>
    </row>
    <row r="8" s="1" customFormat="1" ht="15" customHeight="1" spans="1:14">
      <c r="A8" s="3"/>
      <c r="B8" s="3"/>
      <c r="C8" s="3" t="s">
        <v>252</v>
      </c>
      <c r="D8" s="3"/>
      <c r="E8" s="3"/>
      <c r="F8" s="3"/>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42" customHeight="1" spans="1:14">
      <c r="A11" s="3"/>
      <c r="B11" s="3" t="s">
        <v>309</v>
      </c>
      <c r="C11" s="3"/>
      <c r="D11" s="3"/>
      <c r="E11" s="3"/>
      <c r="F11" s="3"/>
      <c r="G11" s="3"/>
      <c r="H11" s="7" t="s">
        <v>310</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9" t="s">
        <v>186</v>
      </c>
      <c r="D13" s="10" t="s">
        <v>311</v>
      </c>
      <c r="E13" s="10"/>
      <c r="F13" s="10"/>
      <c r="G13" s="16" t="s">
        <v>312</v>
      </c>
      <c r="H13" s="11">
        <v>1</v>
      </c>
      <c r="I13" s="9">
        <v>6</v>
      </c>
      <c r="J13" s="9"/>
      <c r="K13" s="9">
        <v>6</v>
      </c>
      <c r="L13" s="9"/>
      <c r="M13" s="9"/>
      <c r="N13" s="9"/>
    </row>
    <row r="14" s="1" customFormat="1" ht="15" customHeight="1" spans="1:14">
      <c r="A14" s="8"/>
      <c r="B14" s="9"/>
      <c r="C14" s="9"/>
      <c r="D14" s="10" t="s">
        <v>313</v>
      </c>
      <c r="E14" s="10"/>
      <c r="F14" s="10"/>
      <c r="G14" s="16" t="s">
        <v>314</v>
      </c>
      <c r="H14" s="11">
        <v>1</v>
      </c>
      <c r="I14" s="9">
        <v>6</v>
      </c>
      <c r="J14" s="9"/>
      <c r="K14" s="9">
        <v>6</v>
      </c>
      <c r="L14" s="9"/>
      <c r="M14" s="9"/>
      <c r="N14" s="9"/>
    </row>
    <row r="15" s="1" customFormat="1" ht="15" customHeight="1" spans="1:14">
      <c r="A15" s="8"/>
      <c r="B15" s="9"/>
      <c r="C15" s="9"/>
      <c r="D15" s="10" t="s">
        <v>315</v>
      </c>
      <c r="E15" s="10"/>
      <c r="F15" s="10"/>
      <c r="G15" s="16" t="s">
        <v>316</v>
      </c>
      <c r="H15" s="11">
        <v>1</v>
      </c>
      <c r="I15" s="9">
        <v>6</v>
      </c>
      <c r="J15" s="9"/>
      <c r="K15" s="9">
        <v>6</v>
      </c>
      <c r="L15" s="9"/>
      <c r="M15" s="9"/>
      <c r="N15" s="9"/>
    </row>
    <row r="16" s="1" customFormat="1" ht="15" customHeight="1" spans="1:14">
      <c r="A16" s="8"/>
      <c r="B16" s="9"/>
      <c r="C16" s="9"/>
      <c r="D16" s="10" t="s">
        <v>317</v>
      </c>
      <c r="E16" s="10"/>
      <c r="F16" s="10"/>
      <c r="G16" s="16" t="s">
        <v>312</v>
      </c>
      <c r="H16" s="11">
        <v>1</v>
      </c>
      <c r="I16" s="9">
        <v>6</v>
      </c>
      <c r="J16" s="9"/>
      <c r="K16" s="9">
        <v>6</v>
      </c>
      <c r="L16" s="9"/>
      <c r="M16" s="9"/>
      <c r="N16" s="9"/>
    </row>
    <row r="17" s="1" customFormat="1" ht="15" customHeight="1" spans="1:14">
      <c r="A17" s="8"/>
      <c r="B17" s="9"/>
      <c r="C17" s="9"/>
      <c r="D17" s="10" t="s">
        <v>318</v>
      </c>
      <c r="E17" s="10"/>
      <c r="F17" s="10"/>
      <c r="G17" s="16" t="s">
        <v>312</v>
      </c>
      <c r="H17" s="11">
        <v>1</v>
      </c>
      <c r="I17" s="9">
        <v>6</v>
      </c>
      <c r="J17" s="9"/>
      <c r="K17" s="9">
        <v>6</v>
      </c>
      <c r="L17" s="9"/>
      <c r="M17" s="9"/>
      <c r="N17" s="9"/>
    </row>
    <row r="18" s="1" customFormat="1" ht="15" customHeight="1" spans="1:14">
      <c r="A18" s="8"/>
      <c r="B18" s="9"/>
      <c r="C18" s="9" t="s">
        <v>192</v>
      </c>
      <c r="D18" s="10" t="s">
        <v>193</v>
      </c>
      <c r="E18" s="10"/>
      <c r="F18" s="10"/>
      <c r="G18" s="16" t="s">
        <v>194</v>
      </c>
      <c r="H18" s="11">
        <v>1</v>
      </c>
      <c r="I18" s="9">
        <v>6</v>
      </c>
      <c r="J18" s="9"/>
      <c r="K18" s="9">
        <v>6</v>
      </c>
      <c r="L18" s="9"/>
      <c r="M18" s="9"/>
      <c r="N18" s="9"/>
    </row>
    <row r="19" s="1" customFormat="1" ht="15" customHeight="1" spans="1:14">
      <c r="A19" s="8"/>
      <c r="B19" s="9"/>
      <c r="C19" s="9" t="s">
        <v>196</v>
      </c>
      <c r="D19" s="10" t="s">
        <v>197</v>
      </c>
      <c r="E19" s="10"/>
      <c r="F19" s="10"/>
      <c r="G19" s="16">
        <v>1</v>
      </c>
      <c r="H19" s="11">
        <v>1</v>
      </c>
      <c r="I19" s="9">
        <v>6</v>
      </c>
      <c r="J19" s="9"/>
      <c r="K19" s="9">
        <v>6</v>
      </c>
      <c r="L19" s="9"/>
      <c r="M19" s="9"/>
      <c r="N19" s="9"/>
    </row>
    <row r="20" s="1" customFormat="1" ht="15" customHeight="1" spans="1:14">
      <c r="A20" s="8"/>
      <c r="B20" s="9"/>
      <c r="C20" s="9"/>
      <c r="D20" s="10" t="s">
        <v>198</v>
      </c>
      <c r="E20" s="10"/>
      <c r="F20" s="10"/>
      <c r="G20" s="16" t="s">
        <v>319</v>
      </c>
      <c r="H20" s="11">
        <v>1</v>
      </c>
      <c r="I20" s="9">
        <v>6</v>
      </c>
      <c r="J20" s="9"/>
      <c r="K20" s="9">
        <v>6</v>
      </c>
      <c r="L20" s="9"/>
      <c r="M20" s="9"/>
      <c r="N20" s="9"/>
    </row>
    <row r="21" s="1" customFormat="1" ht="24" customHeight="1" spans="1:14">
      <c r="A21" s="8"/>
      <c r="B21" s="9"/>
      <c r="C21" s="9" t="s">
        <v>165</v>
      </c>
      <c r="D21" s="10" t="s">
        <v>320</v>
      </c>
      <c r="E21" s="10"/>
      <c r="F21" s="10"/>
      <c r="G21" s="16" t="s">
        <v>321</v>
      </c>
      <c r="H21" s="11">
        <v>1</v>
      </c>
      <c r="I21" s="9">
        <v>6</v>
      </c>
      <c r="J21" s="9"/>
      <c r="K21" s="9">
        <v>6</v>
      </c>
      <c r="L21" s="9"/>
      <c r="M21" s="9"/>
      <c r="N21" s="9"/>
    </row>
    <row r="22" s="1" customFormat="1" ht="15" customHeight="1" spans="1:14">
      <c r="A22" s="8"/>
      <c r="B22" s="9"/>
      <c r="C22" s="9"/>
      <c r="D22" s="10" t="s">
        <v>322</v>
      </c>
      <c r="E22" s="10"/>
      <c r="F22" s="10"/>
      <c r="G22" s="16" t="s">
        <v>321</v>
      </c>
      <c r="H22" s="11">
        <v>1</v>
      </c>
      <c r="I22" s="9">
        <v>6</v>
      </c>
      <c r="J22" s="9"/>
      <c r="K22" s="9">
        <v>6</v>
      </c>
      <c r="L22" s="9"/>
      <c r="M22" s="9"/>
      <c r="N22" s="9"/>
    </row>
    <row r="23" s="1" customFormat="1" ht="35" customHeight="1" spans="1:14">
      <c r="A23" s="8"/>
      <c r="B23" s="9" t="s">
        <v>201</v>
      </c>
      <c r="C23" s="9" t="s">
        <v>96</v>
      </c>
      <c r="D23" s="10" t="s">
        <v>323</v>
      </c>
      <c r="E23" s="10"/>
      <c r="F23" s="10"/>
      <c r="G23" s="16" t="s">
        <v>203</v>
      </c>
      <c r="H23" s="11">
        <v>1</v>
      </c>
      <c r="I23" s="9">
        <v>5</v>
      </c>
      <c r="J23" s="9"/>
      <c r="K23" s="9">
        <v>5</v>
      </c>
      <c r="L23" s="9"/>
      <c r="M23" s="9"/>
      <c r="N23" s="9"/>
    </row>
    <row r="24" s="1" customFormat="1" ht="15" customHeight="1" spans="1:14">
      <c r="A24" s="8"/>
      <c r="B24" s="9"/>
      <c r="C24" s="9" t="s">
        <v>97</v>
      </c>
      <c r="D24" s="10" t="s">
        <v>324</v>
      </c>
      <c r="E24" s="10"/>
      <c r="F24" s="10"/>
      <c r="G24" s="16" t="s">
        <v>208</v>
      </c>
      <c r="H24" s="11">
        <v>1</v>
      </c>
      <c r="I24" s="9">
        <v>5</v>
      </c>
      <c r="J24" s="9"/>
      <c r="K24" s="9">
        <v>5</v>
      </c>
      <c r="L24" s="9"/>
      <c r="M24" s="9"/>
      <c r="N24" s="9"/>
    </row>
    <row r="25" s="1" customFormat="1" ht="15" customHeight="1" spans="1:14">
      <c r="A25" s="8"/>
      <c r="B25" s="9"/>
      <c r="C25" s="9"/>
      <c r="D25" s="10" t="s">
        <v>325</v>
      </c>
      <c r="E25" s="10"/>
      <c r="F25" s="10"/>
      <c r="G25" s="16" t="s">
        <v>183</v>
      </c>
      <c r="H25" s="11">
        <v>1</v>
      </c>
      <c r="I25" s="9">
        <v>5</v>
      </c>
      <c r="J25" s="9"/>
      <c r="K25" s="9">
        <v>5</v>
      </c>
      <c r="L25" s="9"/>
      <c r="M25" s="9"/>
      <c r="N25" s="9"/>
    </row>
    <row r="26" s="1" customFormat="1" ht="39" customHeight="1" spans="1:14">
      <c r="A26" s="8"/>
      <c r="B26" s="9"/>
      <c r="C26" s="9" t="s">
        <v>210</v>
      </c>
      <c r="D26" s="10" t="s">
        <v>213</v>
      </c>
      <c r="E26" s="10"/>
      <c r="F26" s="10"/>
      <c r="G26" s="16" t="s">
        <v>183</v>
      </c>
      <c r="H26" s="11">
        <v>1</v>
      </c>
      <c r="I26" s="9">
        <v>5</v>
      </c>
      <c r="J26" s="9"/>
      <c r="K26" s="9">
        <v>5</v>
      </c>
      <c r="L26" s="9"/>
      <c r="M26" s="9"/>
      <c r="N26" s="9"/>
    </row>
    <row r="27" s="1" customFormat="1" ht="15" customHeight="1" spans="1:14">
      <c r="A27" s="8"/>
      <c r="B27" s="9" t="s">
        <v>217</v>
      </c>
      <c r="C27" s="9" t="s">
        <v>218</v>
      </c>
      <c r="D27" s="10" t="s">
        <v>219</v>
      </c>
      <c r="E27" s="10"/>
      <c r="F27" s="10"/>
      <c r="G27" s="16" t="s">
        <v>326</v>
      </c>
      <c r="H27" s="11">
        <v>1</v>
      </c>
      <c r="I27" s="9">
        <v>10</v>
      </c>
      <c r="J27" s="9"/>
      <c r="K27" s="9">
        <v>10</v>
      </c>
      <c r="L27" s="9"/>
      <c r="M27" s="9"/>
      <c r="N27" s="9"/>
    </row>
    <row r="28" s="1" customFormat="1" ht="24" customHeight="1" spans="1:14">
      <c r="A28" s="8"/>
      <c r="B28" s="9"/>
      <c r="C28" s="9"/>
      <c r="D28" s="10" t="s">
        <v>222</v>
      </c>
      <c r="E28" s="10"/>
      <c r="F28" s="10"/>
      <c r="G28" s="16" t="s">
        <v>290</v>
      </c>
      <c r="H28" s="11">
        <v>1</v>
      </c>
      <c r="I28" s="9">
        <v>10</v>
      </c>
      <c r="J28" s="9"/>
      <c r="K28" s="9">
        <v>10</v>
      </c>
      <c r="L28" s="9"/>
      <c r="M28" s="9"/>
      <c r="N28" s="9"/>
    </row>
    <row r="29" s="1" customFormat="1" ht="15" customHeight="1" spans="1:14">
      <c r="A29" s="16" t="s">
        <v>113</v>
      </c>
      <c r="B29" s="16"/>
      <c r="C29" s="16"/>
      <c r="D29" s="16"/>
      <c r="E29" s="16"/>
      <c r="F29" s="16"/>
      <c r="G29" s="16"/>
      <c r="H29" s="16"/>
      <c r="I29" s="16">
        <f>SUM(I13:I28)</f>
        <v>100</v>
      </c>
      <c r="J29" s="16"/>
      <c r="K29" s="16">
        <f>SUM(K13:K28)</f>
        <v>100</v>
      </c>
      <c r="L29" s="16"/>
      <c r="M29" s="17"/>
      <c r="N29" s="17"/>
    </row>
    <row r="30" s="1" customFormat="1" spans="1:14">
      <c r="A30" s="18" t="s">
        <v>283</v>
      </c>
      <c r="B30" s="19" t="s">
        <v>284</v>
      </c>
      <c r="C30" s="20"/>
      <c r="D30" s="20"/>
      <c r="E30" s="20"/>
      <c r="F30" s="20"/>
      <c r="G30" s="20"/>
      <c r="H30" s="20"/>
      <c r="I30" s="20"/>
      <c r="J30" s="20"/>
      <c r="K30" s="20"/>
      <c r="L30" s="20"/>
      <c r="M30" s="20"/>
      <c r="N30" s="21"/>
    </row>
    <row r="31" s="1" customFormat="1" spans="1:14">
      <c r="A31" s="22" t="s">
        <v>224</v>
      </c>
      <c r="B31" s="22"/>
      <c r="C31" s="22"/>
      <c r="D31" s="22"/>
      <c r="E31" s="22"/>
      <c r="F31" s="22"/>
      <c r="G31" s="22"/>
      <c r="H31" s="22"/>
      <c r="I31" s="22"/>
      <c r="J31" s="22"/>
      <c r="K31" s="22"/>
      <c r="L31" s="22"/>
      <c r="M31" s="22"/>
      <c r="N31" s="22"/>
    </row>
    <row r="32" s="1" customFormat="1" ht="51.95" customHeight="1" spans="1:14">
      <c r="A32" s="22" t="s">
        <v>225</v>
      </c>
      <c r="B32" s="22"/>
      <c r="C32" s="22"/>
      <c r="D32" s="22"/>
      <c r="E32" s="22"/>
      <c r="F32" s="22"/>
      <c r="G32" s="22"/>
      <c r="H32" s="22"/>
      <c r="I32" s="22"/>
      <c r="J32" s="22"/>
      <c r="K32" s="22"/>
      <c r="L32" s="22"/>
      <c r="M32" s="22"/>
      <c r="N32" s="22"/>
    </row>
    <row r="33" s="1" customFormat="1" ht="41.1" customHeight="1" spans="1:14">
      <c r="A33" s="22" t="s">
        <v>226</v>
      </c>
      <c r="B33" s="22"/>
      <c r="C33" s="22"/>
      <c r="D33" s="22"/>
      <c r="E33" s="22"/>
      <c r="F33" s="22"/>
      <c r="G33" s="22"/>
      <c r="H33" s="22"/>
      <c r="I33" s="22"/>
      <c r="J33" s="22"/>
      <c r="K33" s="22"/>
      <c r="L33" s="22"/>
      <c r="M33" s="22"/>
      <c r="N33" s="22"/>
    </row>
    <row r="34" s="1" customFormat="1" ht="15.95" customHeight="1"/>
  </sheetData>
  <mergeCells count="125">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A29:H29"/>
    <mergeCell ref="I29:J29"/>
    <mergeCell ref="K29:L29"/>
    <mergeCell ref="M29:N29"/>
    <mergeCell ref="B30:N30"/>
    <mergeCell ref="A31:N31"/>
    <mergeCell ref="A32:N32"/>
    <mergeCell ref="A33:N33"/>
    <mergeCell ref="A10:A11"/>
    <mergeCell ref="A12:A28"/>
    <mergeCell ref="B13:B22"/>
    <mergeCell ref="B23:B26"/>
    <mergeCell ref="B27:B28"/>
    <mergeCell ref="C13:C17"/>
    <mergeCell ref="C19:C20"/>
    <mergeCell ref="C21:C22"/>
    <mergeCell ref="C24:C25"/>
    <mergeCell ref="C27:C28"/>
    <mergeCell ref="E4:E5"/>
    <mergeCell ref="N4:N5"/>
    <mergeCell ref="A4:B9"/>
    <mergeCell ref="C4:D5"/>
    <mergeCell ref="F4:G5"/>
    <mergeCell ref="H4:I5"/>
    <mergeCell ref="J4:K5"/>
    <mergeCell ref="L4:M5"/>
  </mergeCells>
  <pageMargins left="0.357638888888889" right="0.161111111111111" top="0.2125" bottom="0.2125" header="0" footer="0"/>
  <pageSetup paperSize="9"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3"/>
  <sheetViews>
    <sheetView workbookViewId="0">
      <selection activeCell="S12" sqref="S11:S12"/>
    </sheetView>
  </sheetViews>
  <sheetFormatPr defaultColWidth="9" defaultRowHeight="13.5"/>
  <cols>
    <col min="1" max="1" width="5.25833333333333" style="1" customWidth="1"/>
    <col min="2" max="2" width="9" style="1"/>
    <col min="3" max="3" width="7.25833333333333" style="1" customWidth="1"/>
    <col min="4" max="4" width="9" style="1"/>
    <col min="5" max="5" width="12.375" style="1" customWidth="1"/>
    <col min="6" max="6" width="2.375" style="1" customWidth="1"/>
    <col min="7" max="7" width="10.8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12.87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327</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5</v>
      </c>
      <c r="F6" s="3">
        <v>5</v>
      </c>
      <c r="G6" s="3"/>
      <c r="H6" s="3">
        <v>5</v>
      </c>
      <c r="I6" s="3"/>
      <c r="J6" s="3">
        <v>10</v>
      </c>
      <c r="K6" s="3"/>
      <c r="L6" s="23">
        <v>1</v>
      </c>
      <c r="M6" s="3"/>
      <c r="N6" s="3">
        <v>10</v>
      </c>
    </row>
    <row r="7" s="1" customFormat="1" ht="15" customHeight="1" spans="1:14">
      <c r="A7" s="3"/>
      <c r="B7" s="3"/>
      <c r="C7" s="3" t="s">
        <v>250</v>
      </c>
      <c r="D7" s="3"/>
      <c r="E7" s="3">
        <v>5</v>
      </c>
      <c r="F7" s="3">
        <v>5</v>
      </c>
      <c r="G7" s="3"/>
      <c r="H7" s="3"/>
      <c r="I7" s="3"/>
      <c r="J7" s="3" t="s">
        <v>251</v>
      </c>
      <c r="K7" s="3"/>
      <c r="L7" s="3"/>
      <c r="M7" s="3"/>
      <c r="N7" s="3" t="s">
        <v>251</v>
      </c>
    </row>
    <row r="8" s="1" customFormat="1" ht="15" customHeight="1" spans="1:14">
      <c r="A8" s="3"/>
      <c r="B8" s="3"/>
      <c r="C8" s="3" t="s">
        <v>252</v>
      </c>
      <c r="D8" s="3"/>
      <c r="E8" s="3">
        <v>0</v>
      </c>
      <c r="F8" s="3"/>
      <c r="G8" s="3"/>
      <c r="H8" s="3"/>
      <c r="I8" s="3"/>
      <c r="J8" s="3" t="s">
        <v>251</v>
      </c>
      <c r="K8" s="3"/>
      <c r="L8" s="3"/>
      <c r="M8" s="3"/>
      <c r="N8" s="3" t="s">
        <v>251</v>
      </c>
    </row>
    <row r="9" s="1" customFormat="1" ht="15" customHeight="1" spans="1:14">
      <c r="A9" s="3"/>
      <c r="B9" s="3"/>
      <c r="C9" s="3" t="s">
        <v>128</v>
      </c>
      <c r="D9" s="3"/>
      <c r="E9" s="3">
        <v>0</v>
      </c>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42" customHeight="1" spans="1:14">
      <c r="A11" s="3"/>
      <c r="B11" s="7" t="s">
        <v>328</v>
      </c>
      <c r="C11" s="7"/>
      <c r="D11" s="7"/>
      <c r="E11" s="7"/>
      <c r="F11" s="7"/>
      <c r="G11" s="7"/>
      <c r="H11" s="7" t="s">
        <v>329</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9" t="s">
        <v>186</v>
      </c>
      <c r="D13" s="10" t="s">
        <v>330</v>
      </c>
      <c r="E13" s="10"/>
      <c r="F13" s="10"/>
      <c r="G13" s="87" t="s">
        <v>331</v>
      </c>
      <c r="H13" s="87" t="s">
        <v>332</v>
      </c>
      <c r="I13" s="9">
        <v>7</v>
      </c>
      <c r="J13" s="9"/>
      <c r="K13" s="9">
        <v>7</v>
      </c>
      <c r="L13" s="9"/>
      <c r="M13" s="9"/>
      <c r="N13" s="9"/>
    </row>
    <row r="14" s="1" customFormat="1" ht="15" customHeight="1" spans="1:14">
      <c r="A14" s="8"/>
      <c r="B14" s="9"/>
      <c r="C14" s="9"/>
      <c r="D14" s="10" t="s">
        <v>333</v>
      </c>
      <c r="E14" s="10"/>
      <c r="F14" s="10"/>
      <c r="G14" s="87" t="s">
        <v>334</v>
      </c>
      <c r="H14" s="87" t="s">
        <v>335</v>
      </c>
      <c r="I14" s="9">
        <v>7</v>
      </c>
      <c r="J14" s="9"/>
      <c r="K14" s="9">
        <v>7</v>
      </c>
      <c r="L14" s="9"/>
      <c r="M14" s="9"/>
      <c r="N14" s="9"/>
    </row>
    <row r="15" s="1" customFormat="1" ht="15" customHeight="1" spans="1:14">
      <c r="A15" s="8"/>
      <c r="B15" s="9"/>
      <c r="C15" s="9"/>
      <c r="D15" s="10" t="s">
        <v>336</v>
      </c>
      <c r="E15" s="10"/>
      <c r="F15" s="10"/>
      <c r="G15" s="87" t="s">
        <v>337</v>
      </c>
      <c r="H15" s="87" t="s">
        <v>338</v>
      </c>
      <c r="I15" s="9">
        <v>6</v>
      </c>
      <c r="J15" s="9"/>
      <c r="K15" s="9">
        <v>6</v>
      </c>
      <c r="L15" s="9"/>
      <c r="M15" s="9"/>
      <c r="N15" s="9"/>
    </row>
    <row r="16" s="1" customFormat="1" ht="15" customHeight="1" spans="1:14">
      <c r="A16" s="8"/>
      <c r="B16" s="9"/>
      <c r="C16" s="9"/>
      <c r="D16" s="10" t="s">
        <v>339</v>
      </c>
      <c r="E16" s="10"/>
      <c r="F16" s="10"/>
      <c r="G16" s="87" t="s">
        <v>340</v>
      </c>
      <c r="H16" s="87" t="s">
        <v>341</v>
      </c>
      <c r="I16" s="9">
        <v>6</v>
      </c>
      <c r="J16" s="9"/>
      <c r="K16" s="9">
        <v>6</v>
      </c>
      <c r="L16" s="9"/>
      <c r="M16" s="9"/>
      <c r="N16" s="9"/>
    </row>
    <row r="17" s="1" customFormat="1" ht="15" customHeight="1" spans="1:14">
      <c r="A17" s="8"/>
      <c r="B17" s="9"/>
      <c r="C17" s="9" t="s">
        <v>192</v>
      </c>
      <c r="D17" s="10" t="s">
        <v>342</v>
      </c>
      <c r="E17" s="10"/>
      <c r="F17" s="10"/>
      <c r="G17" s="81">
        <v>1</v>
      </c>
      <c r="H17" s="81">
        <v>1</v>
      </c>
      <c r="I17" s="9">
        <v>6</v>
      </c>
      <c r="J17" s="9"/>
      <c r="K17" s="9">
        <v>6</v>
      </c>
      <c r="L17" s="9"/>
      <c r="M17" s="9"/>
      <c r="N17" s="9"/>
    </row>
    <row r="18" s="1" customFormat="1" ht="15" customHeight="1" spans="1:14">
      <c r="A18" s="8"/>
      <c r="B18" s="9"/>
      <c r="C18" s="9"/>
      <c r="D18" s="10" t="s">
        <v>343</v>
      </c>
      <c r="E18" s="10"/>
      <c r="F18" s="10"/>
      <c r="G18" s="81">
        <v>1</v>
      </c>
      <c r="H18" s="81">
        <v>1</v>
      </c>
      <c r="I18" s="9">
        <v>6</v>
      </c>
      <c r="J18" s="9"/>
      <c r="K18" s="9">
        <v>6</v>
      </c>
      <c r="L18" s="9"/>
      <c r="M18" s="9"/>
      <c r="N18" s="9"/>
    </row>
    <row r="19" s="1" customFormat="1" ht="15" customHeight="1" spans="1:14">
      <c r="A19" s="8"/>
      <c r="B19" s="9"/>
      <c r="C19" s="9"/>
      <c r="D19" s="10" t="s">
        <v>344</v>
      </c>
      <c r="E19" s="10"/>
      <c r="F19" s="10"/>
      <c r="G19" s="81" t="s">
        <v>345</v>
      </c>
      <c r="H19" s="81">
        <v>0.9</v>
      </c>
      <c r="I19" s="9">
        <v>6</v>
      </c>
      <c r="J19" s="9"/>
      <c r="K19" s="9">
        <v>6</v>
      </c>
      <c r="L19" s="9"/>
      <c r="M19" s="9"/>
      <c r="N19" s="9"/>
    </row>
    <row r="20" s="1" customFormat="1" ht="15" customHeight="1" spans="1:14">
      <c r="A20" s="8"/>
      <c r="B20" s="9"/>
      <c r="C20" s="9" t="s">
        <v>196</v>
      </c>
      <c r="D20" s="10" t="s">
        <v>346</v>
      </c>
      <c r="E20" s="10"/>
      <c r="F20" s="10"/>
      <c r="G20" s="11">
        <v>1</v>
      </c>
      <c r="H20" s="11">
        <v>1</v>
      </c>
      <c r="I20" s="9">
        <v>6</v>
      </c>
      <c r="J20" s="9"/>
      <c r="K20" s="9">
        <v>6</v>
      </c>
      <c r="L20" s="9"/>
      <c r="M20" s="9"/>
      <c r="N20" s="9"/>
    </row>
    <row r="21" s="1" customFormat="1" ht="15" customHeight="1" spans="1:14">
      <c r="A21" s="8"/>
      <c r="B21" s="9" t="s">
        <v>201</v>
      </c>
      <c r="C21" s="9" t="s">
        <v>96</v>
      </c>
      <c r="D21" s="10" t="s">
        <v>347</v>
      </c>
      <c r="E21" s="10"/>
      <c r="F21" s="10"/>
      <c r="G21" s="81" t="s">
        <v>348</v>
      </c>
      <c r="H21" s="81" t="s">
        <v>348</v>
      </c>
      <c r="I21" s="9">
        <v>6</v>
      </c>
      <c r="J21" s="9"/>
      <c r="K21" s="9">
        <v>6</v>
      </c>
      <c r="L21" s="9"/>
      <c r="M21" s="9"/>
      <c r="N21" s="9"/>
    </row>
    <row r="22" s="1" customFormat="1" ht="15" customHeight="1" spans="1:14">
      <c r="A22" s="8"/>
      <c r="B22" s="9"/>
      <c r="C22" s="9"/>
      <c r="D22" s="10" t="s">
        <v>349</v>
      </c>
      <c r="E22" s="10"/>
      <c r="F22" s="10"/>
      <c r="G22" s="81" t="s">
        <v>348</v>
      </c>
      <c r="H22" s="81" t="s">
        <v>348</v>
      </c>
      <c r="I22" s="9">
        <v>6</v>
      </c>
      <c r="J22" s="9"/>
      <c r="K22" s="9">
        <v>6</v>
      </c>
      <c r="L22" s="9"/>
      <c r="M22" s="9"/>
      <c r="N22" s="9"/>
    </row>
    <row r="23" s="1" customFormat="1" ht="15" customHeight="1" spans="1:14">
      <c r="A23" s="8"/>
      <c r="B23" s="9"/>
      <c r="C23" s="9" t="s">
        <v>350</v>
      </c>
      <c r="D23" s="10" t="s">
        <v>351</v>
      </c>
      <c r="E23" s="10"/>
      <c r="F23" s="10"/>
      <c r="G23" s="90">
        <v>0</v>
      </c>
      <c r="H23" s="90">
        <v>0</v>
      </c>
      <c r="I23" s="9">
        <v>6</v>
      </c>
      <c r="J23" s="9"/>
      <c r="K23" s="9">
        <v>6</v>
      </c>
      <c r="L23" s="9"/>
      <c r="M23" s="9"/>
      <c r="N23" s="9"/>
    </row>
    <row r="24" s="1" customFormat="1" ht="15" customHeight="1" spans="1:14">
      <c r="A24" s="8"/>
      <c r="B24" s="9"/>
      <c r="C24" s="9"/>
      <c r="D24" s="10" t="s">
        <v>352</v>
      </c>
      <c r="E24" s="10"/>
      <c r="F24" s="10"/>
      <c r="G24" s="90">
        <v>0</v>
      </c>
      <c r="H24" s="90">
        <v>0</v>
      </c>
      <c r="I24" s="9">
        <v>6</v>
      </c>
      <c r="J24" s="9"/>
      <c r="K24" s="9">
        <v>6</v>
      </c>
      <c r="L24" s="9"/>
      <c r="M24" s="9"/>
      <c r="N24" s="9"/>
    </row>
    <row r="25" s="1" customFormat="1" ht="27" customHeight="1" spans="1:14">
      <c r="A25" s="8"/>
      <c r="B25" s="9"/>
      <c r="C25" s="9" t="s">
        <v>101</v>
      </c>
      <c r="D25" s="10" t="s">
        <v>353</v>
      </c>
      <c r="E25" s="10"/>
      <c r="F25" s="10"/>
      <c r="G25" s="90" t="s">
        <v>290</v>
      </c>
      <c r="H25" s="81" t="s">
        <v>348</v>
      </c>
      <c r="I25" s="9">
        <v>10</v>
      </c>
      <c r="J25" s="9"/>
      <c r="K25" s="9">
        <v>10</v>
      </c>
      <c r="L25" s="9"/>
      <c r="M25" s="9"/>
      <c r="N25" s="9"/>
    </row>
    <row r="26" s="1" customFormat="1" ht="15" customHeight="1" spans="1:14">
      <c r="A26" s="8"/>
      <c r="B26" s="9" t="s">
        <v>354</v>
      </c>
      <c r="C26" s="94" t="s">
        <v>355</v>
      </c>
      <c r="D26" s="10" t="s">
        <v>356</v>
      </c>
      <c r="E26" s="10"/>
      <c r="F26" s="10"/>
      <c r="G26" s="90" t="s">
        <v>194</v>
      </c>
      <c r="H26" s="90" t="s">
        <v>194</v>
      </c>
      <c r="I26" s="9">
        <v>8</v>
      </c>
      <c r="J26" s="9"/>
      <c r="K26" s="9">
        <v>8</v>
      </c>
      <c r="L26" s="9"/>
      <c r="M26" s="9"/>
      <c r="N26" s="9"/>
    </row>
    <row r="27" s="1" customFormat="1" ht="15" customHeight="1" spans="1:14">
      <c r="A27" s="8"/>
      <c r="B27" s="9"/>
      <c r="C27" s="94" t="s">
        <v>357</v>
      </c>
      <c r="D27" s="10" t="s">
        <v>358</v>
      </c>
      <c r="E27" s="10"/>
      <c r="F27" s="10"/>
      <c r="G27" s="90" t="s">
        <v>359</v>
      </c>
      <c r="H27" s="90" t="s">
        <v>359</v>
      </c>
      <c r="I27" s="9">
        <v>8</v>
      </c>
      <c r="J27" s="9"/>
      <c r="K27" s="9">
        <v>8</v>
      </c>
      <c r="L27" s="9"/>
      <c r="M27" s="9"/>
      <c r="N27" s="9"/>
    </row>
    <row r="28" s="1" customFormat="1" ht="15" customHeight="1" spans="1:14">
      <c r="A28" s="16" t="s">
        <v>113</v>
      </c>
      <c r="B28" s="16"/>
      <c r="C28" s="16"/>
      <c r="D28" s="16"/>
      <c r="E28" s="16"/>
      <c r="F28" s="16"/>
      <c r="G28" s="16"/>
      <c r="H28" s="16"/>
      <c r="I28" s="16">
        <f>SUM(I13:I27)</f>
        <v>100</v>
      </c>
      <c r="J28" s="16"/>
      <c r="K28" s="16">
        <f>SUM(K13:K27)</f>
        <v>100</v>
      </c>
      <c r="L28" s="16"/>
      <c r="M28" s="17"/>
      <c r="N28" s="17"/>
    </row>
    <row r="29" s="1" customFormat="1" spans="1:14">
      <c r="A29" s="18" t="s">
        <v>283</v>
      </c>
      <c r="B29" s="19" t="s">
        <v>360</v>
      </c>
      <c r="C29" s="20"/>
      <c r="D29" s="20"/>
      <c r="E29" s="20"/>
      <c r="F29" s="20"/>
      <c r="G29" s="20"/>
      <c r="H29" s="20"/>
      <c r="I29" s="20"/>
      <c r="J29" s="20"/>
      <c r="K29" s="20"/>
      <c r="L29" s="20"/>
      <c r="M29" s="20"/>
      <c r="N29" s="21"/>
    </row>
    <row r="30" s="1" customFormat="1" spans="1:14">
      <c r="A30" s="22" t="s">
        <v>224</v>
      </c>
      <c r="B30" s="22"/>
      <c r="C30" s="22"/>
      <c r="D30" s="22"/>
      <c r="E30" s="22"/>
      <c r="F30" s="22"/>
      <c r="G30" s="22"/>
      <c r="H30" s="22"/>
      <c r="I30" s="22"/>
      <c r="J30" s="22"/>
      <c r="K30" s="22"/>
      <c r="L30" s="22"/>
      <c r="M30" s="22"/>
      <c r="N30" s="22"/>
    </row>
    <row r="31" s="1" customFormat="1" ht="51.95" customHeight="1" spans="1:14">
      <c r="A31" s="22" t="s">
        <v>225</v>
      </c>
      <c r="B31" s="22"/>
      <c r="C31" s="22"/>
      <c r="D31" s="22"/>
      <c r="E31" s="22"/>
      <c r="F31" s="22"/>
      <c r="G31" s="22"/>
      <c r="H31" s="22"/>
      <c r="I31" s="22"/>
      <c r="J31" s="22"/>
      <c r="K31" s="22"/>
      <c r="L31" s="22"/>
      <c r="M31" s="22"/>
      <c r="N31" s="22"/>
    </row>
    <row r="32" s="1" customFormat="1" ht="41.1" customHeight="1" spans="1:14">
      <c r="A32" s="22" t="s">
        <v>226</v>
      </c>
      <c r="B32" s="22"/>
      <c r="C32" s="22"/>
      <c r="D32" s="22"/>
      <c r="E32" s="22"/>
      <c r="F32" s="22"/>
      <c r="G32" s="22"/>
      <c r="H32" s="22"/>
      <c r="I32" s="22"/>
      <c r="J32" s="22"/>
      <c r="K32" s="22"/>
      <c r="L32" s="22"/>
      <c r="M32" s="22"/>
      <c r="N32" s="22"/>
    </row>
    <row r="33" s="1" customFormat="1" ht="15.95" customHeight="1"/>
  </sheetData>
  <mergeCells count="120">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A28:H28"/>
    <mergeCell ref="I28:J28"/>
    <mergeCell ref="K28:L28"/>
    <mergeCell ref="M28:N28"/>
    <mergeCell ref="B29:N29"/>
    <mergeCell ref="A30:N30"/>
    <mergeCell ref="A31:N31"/>
    <mergeCell ref="A32:N32"/>
    <mergeCell ref="A10:A11"/>
    <mergeCell ref="A12:A27"/>
    <mergeCell ref="B13:B20"/>
    <mergeCell ref="B21:B25"/>
    <mergeCell ref="B26:B27"/>
    <mergeCell ref="C13:C16"/>
    <mergeCell ref="C17:C19"/>
    <mergeCell ref="C21:C22"/>
    <mergeCell ref="C23:C24"/>
    <mergeCell ref="E4:E5"/>
    <mergeCell ref="N4:N5"/>
    <mergeCell ref="A4:B9"/>
    <mergeCell ref="C4:D5"/>
    <mergeCell ref="F4:G5"/>
    <mergeCell ref="H4:I5"/>
    <mergeCell ref="J4:K5"/>
    <mergeCell ref="L4:M5"/>
  </mergeCells>
  <pageMargins left="0.161111111111111" right="0.161111111111111" top="0.409027777777778" bottom="0.409027777777778" header="0" footer="0"/>
  <pageSetup paperSize="9"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Q11" sqref="Q11"/>
    </sheetView>
  </sheetViews>
  <sheetFormatPr defaultColWidth="9" defaultRowHeight="13.5"/>
  <cols>
    <col min="1" max="1" width="5.25833333333333" style="1" customWidth="1"/>
    <col min="2" max="2" width="9" style="1"/>
    <col min="3" max="3" width="7.25833333333333" style="1" customWidth="1"/>
    <col min="4" max="4" width="9" style="1"/>
    <col min="5" max="5" width="12.375" style="1" customWidth="1"/>
    <col min="6" max="6" width="2.375" style="1" customWidth="1"/>
    <col min="7" max="7" width="10.8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10.87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361</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6</v>
      </c>
      <c r="F6" s="3">
        <v>6</v>
      </c>
      <c r="G6" s="3"/>
      <c r="H6" s="3">
        <v>6</v>
      </c>
      <c r="I6" s="3"/>
      <c r="J6" s="3">
        <v>10</v>
      </c>
      <c r="K6" s="3"/>
      <c r="L6" s="23">
        <v>1</v>
      </c>
      <c r="M6" s="3"/>
      <c r="N6" s="3">
        <v>10</v>
      </c>
    </row>
    <row r="7" s="1" customFormat="1" ht="15" customHeight="1" spans="1:14">
      <c r="A7" s="3"/>
      <c r="B7" s="3"/>
      <c r="C7" s="3" t="s">
        <v>250</v>
      </c>
      <c r="D7" s="3"/>
      <c r="E7" s="3">
        <v>6</v>
      </c>
      <c r="F7" s="3">
        <v>6</v>
      </c>
      <c r="G7" s="3"/>
      <c r="H7" s="3"/>
      <c r="I7" s="3"/>
      <c r="J7" s="3" t="s">
        <v>251</v>
      </c>
      <c r="K7" s="3"/>
      <c r="L7" s="3"/>
      <c r="M7" s="3"/>
      <c r="N7" s="3" t="s">
        <v>251</v>
      </c>
    </row>
    <row r="8" s="1" customFormat="1" ht="15" customHeight="1" spans="1:14">
      <c r="A8" s="3"/>
      <c r="B8" s="3"/>
      <c r="C8" s="3" t="s">
        <v>252</v>
      </c>
      <c r="D8" s="3"/>
      <c r="E8" s="3"/>
      <c r="F8" s="3"/>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42" customHeight="1" spans="1:14">
      <c r="A11" s="3"/>
      <c r="B11" s="7" t="s">
        <v>362</v>
      </c>
      <c r="C11" s="7"/>
      <c r="D11" s="7"/>
      <c r="E11" s="7"/>
      <c r="F11" s="7"/>
      <c r="G11" s="7"/>
      <c r="H11" s="7" t="s">
        <v>363</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24" t="s">
        <v>186</v>
      </c>
      <c r="D13" s="10" t="s">
        <v>364</v>
      </c>
      <c r="E13" s="10"/>
      <c r="F13" s="10"/>
      <c r="G13" s="87" t="s">
        <v>365</v>
      </c>
      <c r="H13" s="87" t="s">
        <v>332</v>
      </c>
      <c r="I13" s="9">
        <v>5</v>
      </c>
      <c r="J13" s="9"/>
      <c r="K13" s="9">
        <v>5</v>
      </c>
      <c r="L13" s="9"/>
      <c r="M13" s="9"/>
      <c r="N13" s="9"/>
    </row>
    <row r="14" s="1" customFormat="1" ht="15" customHeight="1" spans="1:14">
      <c r="A14" s="8"/>
      <c r="B14" s="9"/>
      <c r="C14" s="25"/>
      <c r="D14" s="10" t="s">
        <v>366</v>
      </c>
      <c r="E14" s="10"/>
      <c r="F14" s="10"/>
      <c r="G14" s="87" t="s">
        <v>367</v>
      </c>
      <c r="H14" s="87" t="s">
        <v>335</v>
      </c>
      <c r="I14" s="9">
        <v>5</v>
      </c>
      <c r="J14" s="9"/>
      <c r="K14" s="9">
        <v>5</v>
      </c>
      <c r="L14" s="9"/>
      <c r="M14" s="9"/>
      <c r="N14" s="9"/>
    </row>
    <row r="15" s="1" customFormat="1" ht="15" customHeight="1" spans="1:14">
      <c r="A15" s="8"/>
      <c r="B15" s="9"/>
      <c r="C15" s="25"/>
      <c r="D15" s="10" t="s">
        <v>368</v>
      </c>
      <c r="E15" s="10"/>
      <c r="F15" s="10"/>
      <c r="G15" s="87" t="s">
        <v>369</v>
      </c>
      <c r="H15" s="87" t="s">
        <v>370</v>
      </c>
      <c r="I15" s="9">
        <v>4</v>
      </c>
      <c r="J15" s="9"/>
      <c r="K15" s="9">
        <v>4</v>
      </c>
      <c r="L15" s="9"/>
      <c r="M15" s="9"/>
      <c r="N15" s="9"/>
    </row>
    <row r="16" s="1" customFormat="1" ht="15" customHeight="1" spans="1:14">
      <c r="A16" s="8"/>
      <c r="B16" s="9"/>
      <c r="C16" s="25"/>
      <c r="D16" s="10" t="s">
        <v>371</v>
      </c>
      <c r="E16" s="10"/>
      <c r="F16" s="10"/>
      <c r="G16" s="88" t="s">
        <v>90</v>
      </c>
      <c r="H16" s="88" t="s">
        <v>372</v>
      </c>
      <c r="I16" s="9">
        <v>4</v>
      </c>
      <c r="J16" s="9"/>
      <c r="K16" s="9">
        <v>4</v>
      </c>
      <c r="L16" s="9"/>
      <c r="M16" s="9"/>
      <c r="N16" s="9"/>
    </row>
    <row r="17" s="1" customFormat="1" ht="15" customHeight="1" spans="1:14">
      <c r="A17" s="8"/>
      <c r="B17" s="9"/>
      <c r="C17" s="26"/>
      <c r="D17" s="10" t="s">
        <v>373</v>
      </c>
      <c r="E17" s="10"/>
      <c r="F17" s="10"/>
      <c r="G17" s="89" t="s">
        <v>65</v>
      </c>
      <c r="H17" s="89" t="s">
        <v>244</v>
      </c>
      <c r="I17" s="9">
        <v>4</v>
      </c>
      <c r="J17" s="9"/>
      <c r="K17" s="9">
        <v>4</v>
      </c>
      <c r="L17" s="9"/>
      <c r="M17" s="9"/>
      <c r="N17" s="9"/>
    </row>
    <row r="18" s="1" customFormat="1" ht="15" customHeight="1" spans="1:14">
      <c r="A18" s="8"/>
      <c r="B18" s="9"/>
      <c r="C18" s="9" t="s">
        <v>192</v>
      </c>
      <c r="D18" s="10" t="s">
        <v>343</v>
      </c>
      <c r="E18" s="10"/>
      <c r="F18" s="10"/>
      <c r="G18" s="90" t="s">
        <v>65</v>
      </c>
      <c r="H18" s="86">
        <v>1</v>
      </c>
      <c r="I18" s="9">
        <v>4</v>
      </c>
      <c r="J18" s="9"/>
      <c r="K18" s="9">
        <v>4</v>
      </c>
      <c r="L18" s="9"/>
      <c r="M18" s="9"/>
      <c r="N18" s="9"/>
    </row>
    <row r="19" s="1" customFormat="1" ht="15" customHeight="1" spans="1:14">
      <c r="A19" s="8"/>
      <c r="B19" s="9"/>
      <c r="C19" s="9"/>
      <c r="D19" s="10" t="s">
        <v>374</v>
      </c>
      <c r="E19" s="10"/>
      <c r="F19" s="10"/>
      <c r="G19" s="88" t="s">
        <v>103</v>
      </c>
      <c r="H19" s="91">
        <v>0.85</v>
      </c>
      <c r="I19" s="9">
        <v>4</v>
      </c>
      <c r="J19" s="9"/>
      <c r="K19" s="9">
        <v>4</v>
      </c>
      <c r="L19" s="9"/>
      <c r="M19" s="9"/>
      <c r="N19" s="9"/>
    </row>
    <row r="20" s="1" customFormat="1" ht="15" customHeight="1" spans="1:14">
      <c r="A20" s="8"/>
      <c r="B20" s="9"/>
      <c r="C20" s="9"/>
      <c r="D20" s="10" t="s">
        <v>375</v>
      </c>
      <c r="E20" s="10"/>
      <c r="F20" s="10"/>
      <c r="G20" s="89" t="s">
        <v>65</v>
      </c>
      <c r="H20" s="89" t="s">
        <v>244</v>
      </c>
      <c r="I20" s="9">
        <v>4</v>
      </c>
      <c r="J20" s="9"/>
      <c r="K20" s="9">
        <v>4</v>
      </c>
      <c r="L20" s="9"/>
      <c r="M20" s="9"/>
      <c r="N20" s="9"/>
    </row>
    <row r="21" s="1" customFormat="1" ht="15" customHeight="1" spans="1:14">
      <c r="A21" s="8"/>
      <c r="B21" s="9"/>
      <c r="C21" s="24" t="s">
        <v>196</v>
      </c>
      <c r="D21" s="10" t="s">
        <v>376</v>
      </c>
      <c r="E21" s="10"/>
      <c r="F21" s="10"/>
      <c r="G21" s="89" t="s">
        <v>263</v>
      </c>
      <c r="H21" s="89" t="s">
        <v>244</v>
      </c>
      <c r="I21" s="9">
        <v>4</v>
      </c>
      <c r="J21" s="9"/>
      <c r="K21" s="9">
        <v>4</v>
      </c>
      <c r="L21" s="9"/>
      <c r="M21" s="9"/>
      <c r="N21" s="9"/>
    </row>
    <row r="22" s="1" customFormat="1" ht="15" customHeight="1" spans="1:14">
      <c r="A22" s="8"/>
      <c r="B22" s="9"/>
      <c r="C22" s="25"/>
      <c r="D22" s="10" t="s">
        <v>377</v>
      </c>
      <c r="E22" s="10"/>
      <c r="F22" s="10"/>
      <c r="G22" s="89" t="s">
        <v>263</v>
      </c>
      <c r="H22" s="89" t="s">
        <v>244</v>
      </c>
      <c r="I22" s="9">
        <v>4</v>
      </c>
      <c r="J22" s="9"/>
      <c r="K22" s="9">
        <v>4</v>
      </c>
      <c r="L22" s="9"/>
      <c r="M22" s="9"/>
      <c r="N22" s="9"/>
    </row>
    <row r="23" s="1" customFormat="1" ht="15" customHeight="1" spans="1:14">
      <c r="A23" s="8"/>
      <c r="B23" s="9"/>
      <c r="C23" s="25"/>
      <c r="D23" s="10" t="s">
        <v>378</v>
      </c>
      <c r="E23" s="10"/>
      <c r="F23" s="10"/>
      <c r="G23" s="89" t="s">
        <v>263</v>
      </c>
      <c r="H23" s="89" t="s">
        <v>244</v>
      </c>
      <c r="I23" s="9">
        <v>4</v>
      </c>
      <c r="J23" s="9"/>
      <c r="K23" s="9">
        <v>4</v>
      </c>
      <c r="L23" s="9"/>
      <c r="M23" s="9"/>
      <c r="N23" s="9"/>
    </row>
    <row r="24" s="1" customFormat="1" ht="15" customHeight="1" spans="1:14">
      <c r="A24" s="8"/>
      <c r="B24" s="9"/>
      <c r="C24" s="26"/>
      <c r="D24" s="10" t="s">
        <v>379</v>
      </c>
      <c r="E24" s="10"/>
      <c r="F24" s="10"/>
      <c r="G24" s="89" t="s">
        <v>263</v>
      </c>
      <c r="H24" s="89" t="s">
        <v>244</v>
      </c>
      <c r="I24" s="9">
        <v>4</v>
      </c>
      <c r="J24" s="9"/>
      <c r="K24" s="9">
        <v>4</v>
      </c>
      <c r="L24" s="9"/>
      <c r="M24" s="9"/>
      <c r="N24" s="9"/>
    </row>
    <row r="25" s="1" customFormat="1" ht="15" customHeight="1" spans="1:14">
      <c r="A25" s="8"/>
      <c r="B25" s="9" t="s">
        <v>201</v>
      </c>
      <c r="C25" s="9" t="s">
        <v>94</v>
      </c>
      <c r="D25" s="10" t="s">
        <v>380</v>
      </c>
      <c r="E25" s="10"/>
      <c r="F25" s="10"/>
      <c r="G25" s="89" t="s">
        <v>381</v>
      </c>
      <c r="H25" s="89" t="s">
        <v>382</v>
      </c>
      <c r="I25" s="9">
        <v>5</v>
      </c>
      <c r="J25" s="9"/>
      <c r="K25" s="9">
        <v>5</v>
      </c>
      <c r="L25" s="9"/>
      <c r="M25" s="9"/>
      <c r="N25" s="9"/>
    </row>
    <row r="26" s="1" customFormat="1" ht="15" customHeight="1" spans="1:14">
      <c r="A26" s="8"/>
      <c r="B26" s="9"/>
      <c r="C26" s="9"/>
      <c r="D26" s="10" t="s">
        <v>383</v>
      </c>
      <c r="E26" s="10"/>
      <c r="F26" s="10"/>
      <c r="G26" s="89" t="s">
        <v>384</v>
      </c>
      <c r="H26" s="89" t="s">
        <v>385</v>
      </c>
      <c r="I26" s="9">
        <v>5</v>
      </c>
      <c r="J26" s="9"/>
      <c r="K26" s="9">
        <v>5</v>
      </c>
      <c r="L26" s="9"/>
      <c r="M26" s="9"/>
      <c r="N26" s="9"/>
    </row>
    <row r="27" s="1" customFormat="1" ht="29" customHeight="1" spans="1:14">
      <c r="A27" s="8"/>
      <c r="B27" s="9"/>
      <c r="C27" s="24" t="s">
        <v>96</v>
      </c>
      <c r="D27" s="10" t="s">
        <v>386</v>
      </c>
      <c r="E27" s="10"/>
      <c r="F27" s="10"/>
      <c r="G27" s="89" t="s">
        <v>387</v>
      </c>
      <c r="H27" s="89" t="s">
        <v>387</v>
      </c>
      <c r="I27" s="9">
        <v>5</v>
      </c>
      <c r="J27" s="9"/>
      <c r="K27" s="9">
        <v>5</v>
      </c>
      <c r="L27" s="9"/>
      <c r="M27" s="9"/>
      <c r="N27" s="9"/>
    </row>
    <row r="28" s="1" customFormat="1" ht="15" customHeight="1" spans="1:14">
      <c r="A28" s="8"/>
      <c r="B28" s="9"/>
      <c r="C28" s="25"/>
      <c r="D28" s="10" t="s">
        <v>388</v>
      </c>
      <c r="E28" s="10"/>
      <c r="F28" s="10"/>
      <c r="G28" s="89" t="s">
        <v>389</v>
      </c>
      <c r="H28" s="89" t="s">
        <v>390</v>
      </c>
      <c r="I28" s="9">
        <v>5</v>
      </c>
      <c r="J28" s="9"/>
      <c r="K28" s="9">
        <v>5</v>
      </c>
      <c r="L28" s="9"/>
      <c r="M28" s="9"/>
      <c r="N28" s="9"/>
    </row>
    <row r="29" s="1" customFormat="1" ht="15" customHeight="1" spans="1:14">
      <c r="A29" s="8"/>
      <c r="B29" s="9"/>
      <c r="C29" s="26"/>
      <c r="D29" s="10" t="s">
        <v>391</v>
      </c>
      <c r="E29" s="10"/>
      <c r="F29" s="10"/>
      <c r="G29" s="89" t="s">
        <v>208</v>
      </c>
      <c r="H29" s="89" t="s">
        <v>244</v>
      </c>
      <c r="I29" s="9">
        <v>5</v>
      </c>
      <c r="J29" s="9"/>
      <c r="K29" s="9">
        <v>5</v>
      </c>
      <c r="L29" s="9"/>
      <c r="M29" s="9"/>
      <c r="N29" s="9"/>
    </row>
    <row r="30" s="1" customFormat="1" ht="27" customHeight="1" spans="1:14">
      <c r="A30" s="8"/>
      <c r="B30" s="9"/>
      <c r="C30" s="9" t="s">
        <v>97</v>
      </c>
      <c r="D30" s="10" t="s">
        <v>392</v>
      </c>
      <c r="E30" s="10"/>
      <c r="F30" s="10"/>
      <c r="G30" s="92" t="s">
        <v>393</v>
      </c>
      <c r="H30" s="93">
        <v>0.048</v>
      </c>
      <c r="I30" s="9">
        <v>5</v>
      </c>
      <c r="J30" s="9"/>
      <c r="K30" s="9">
        <v>5</v>
      </c>
      <c r="L30" s="9"/>
      <c r="M30" s="9"/>
      <c r="N30" s="9"/>
    </row>
    <row r="31" s="1" customFormat="1" ht="15" customHeight="1" spans="1:14">
      <c r="A31" s="8"/>
      <c r="B31" s="9" t="s">
        <v>217</v>
      </c>
      <c r="C31" s="9" t="s">
        <v>218</v>
      </c>
      <c r="D31" s="10" t="s">
        <v>394</v>
      </c>
      <c r="E31" s="10"/>
      <c r="F31" s="10"/>
      <c r="G31" s="89" t="s">
        <v>326</v>
      </c>
      <c r="H31" s="89" t="s">
        <v>395</v>
      </c>
      <c r="I31" s="9">
        <v>10</v>
      </c>
      <c r="J31" s="9"/>
      <c r="K31" s="9">
        <v>10</v>
      </c>
      <c r="L31" s="9"/>
      <c r="M31" s="9"/>
      <c r="N31" s="9"/>
    </row>
    <row r="32" s="1" customFormat="1" ht="24" customHeight="1" spans="1:14">
      <c r="A32" s="8"/>
      <c r="B32" s="9"/>
      <c r="C32" s="9"/>
      <c r="D32" s="10" t="s">
        <v>396</v>
      </c>
      <c r="E32" s="10"/>
      <c r="F32" s="10"/>
      <c r="G32" s="89" t="s">
        <v>326</v>
      </c>
      <c r="H32" s="89" t="s">
        <v>395</v>
      </c>
      <c r="I32" s="9">
        <v>10</v>
      </c>
      <c r="J32" s="9"/>
      <c r="K32" s="9">
        <v>10</v>
      </c>
      <c r="L32" s="9"/>
      <c r="M32" s="9"/>
      <c r="N32" s="9"/>
    </row>
    <row r="33" s="1" customFormat="1" ht="15" customHeight="1" spans="1:14">
      <c r="A33" s="16" t="s">
        <v>113</v>
      </c>
      <c r="B33" s="16"/>
      <c r="C33" s="16"/>
      <c r="D33" s="16"/>
      <c r="E33" s="16"/>
      <c r="F33" s="16"/>
      <c r="G33" s="16"/>
      <c r="H33" s="16"/>
      <c r="I33" s="16">
        <f>SUM(I13:I32)</f>
        <v>100</v>
      </c>
      <c r="J33" s="16"/>
      <c r="K33" s="16">
        <f>SUM(K13:K32)</f>
        <v>100</v>
      </c>
      <c r="L33" s="16"/>
      <c r="M33" s="17"/>
      <c r="N33" s="17"/>
    </row>
    <row r="34" s="1" customFormat="1" spans="1:14">
      <c r="A34" s="18" t="s">
        <v>283</v>
      </c>
      <c r="B34" s="19" t="s">
        <v>397</v>
      </c>
      <c r="C34" s="20"/>
      <c r="D34" s="20"/>
      <c r="E34" s="20"/>
      <c r="F34" s="20"/>
      <c r="G34" s="20"/>
      <c r="H34" s="20"/>
      <c r="I34" s="20"/>
      <c r="J34" s="20"/>
      <c r="K34" s="20"/>
      <c r="L34" s="20"/>
      <c r="M34" s="20"/>
      <c r="N34" s="21"/>
    </row>
    <row r="35" s="1" customFormat="1" spans="1:14">
      <c r="A35" s="22" t="s">
        <v>224</v>
      </c>
      <c r="B35" s="22"/>
      <c r="C35" s="22"/>
      <c r="D35" s="22"/>
      <c r="E35" s="22"/>
      <c r="F35" s="22"/>
      <c r="G35" s="22"/>
      <c r="H35" s="22"/>
      <c r="I35" s="22"/>
      <c r="J35" s="22"/>
      <c r="K35" s="22"/>
      <c r="L35" s="22"/>
      <c r="M35" s="22"/>
      <c r="N35" s="22"/>
    </row>
    <row r="36" s="1" customFormat="1" ht="51.95" customHeight="1" spans="1:14">
      <c r="A36" s="22" t="s">
        <v>225</v>
      </c>
      <c r="B36" s="22"/>
      <c r="C36" s="22"/>
      <c r="D36" s="22"/>
      <c r="E36" s="22"/>
      <c r="F36" s="22"/>
      <c r="G36" s="22"/>
      <c r="H36" s="22"/>
      <c r="I36" s="22"/>
      <c r="J36" s="22"/>
      <c r="K36" s="22"/>
      <c r="L36" s="22"/>
      <c r="M36" s="22"/>
      <c r="N36" s="22"/>
    </row>
    <row r="37" s="1" customFormat="1" ht="41.1" customHeight="1" spans="1:14">
      <c r="A37" s="22" t="s">
        <v>226</v>
      </c>
      <c r="B37" s="22"/>
      <c r="C37" s="22"/>
      <c r="D37" s="22"/>
      <c r="E37" s="22"/>
      <c r="F37" s="22"/>
      <c r="G37" s="22"/>
      <c r="H37" s="22"/>
      <c r="I37" s="22"/>
      <c r="J37" s="22"/>
      <c r="K37" s="22"/>
      <c r="L37" s="22"/>
      <c r="M37" s="22"/>
      <c r="N37" s="22"/>
    </row>
    <row r="38" s="1" customFormat="1" ht="15.95" customHeight="1"/>
  </sheetData>
  <mergeCells count="142">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D32:F32"/>
    <mergeCell ref="I32:J32"/>
    <mergeCell ref="K32:L32"/>
    <mergeCell ref="M32:N32"/>
    <mergeCell ref="A33:H33"/>
    <mergeCell ref="I33:J33"/>
    <mergeCell ref="K33:L33"/>
    <mergeCell ref="M33:N33"/>
    <mergeCell ref="B34:N34"/>
    <mergeCell ref="A35:N35"/>
    <mergeCell ref="A36:N36"/>
    <mergeCell ref="A37:N37"/>
    <mergeCell ref="A10:A11"/>
    <mergeCell ref="A12:A32"/>
    <mergeCell ref="B13:B24"/>
    <mergeCell ref="B25:B30"/>
    <mergeCell ref="B31:B32"/>
    <mergeCell ref="C13:C17"/>
    <mergeCell ref="C18:C20"/>
    <mergeCell ref="C21:C24"/>
    <mergeCell ref="C25:C26"/>
    <mergeCell ref="C27:C29"/>
    <mergeCell ref="C31:C32"/>
    <mergeCell ref="E4:E5"/>
    <mergeCell ref="N4:N5"/>
    <mergeCell ref="A4:B9"/>
    <mergeCell ref="C4:D5"/>
    <mergeCell ref="F4:G5"/>
    <mergeCell ref="H4:I5"/>
    <mergeCell ref="J4:K5"/>
    <mergeCell ref="L4:M5"/>
  </mergeCells>
  <pageMargins left="0.357638888888889" right="0.161111111111111" top="0.409027777777778" bottom="0.409027777777778" header="0" footer="0"/>
  <pageSetup paperSize="9"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workbookViewId="0">
      <selection activeCell="R4" sqref="R4"/>
    </sheetView>
  </sheetViews>
  <sheetFormatPr defaultColWidth="9" defaultRowHeight="13.5"/>
  <cols>
    <col min="1" max="1" width="5.25833333333333" style="29" customWidth="1"/>
    <col min="2" max="2" width="6.875" style="29" customWidth="1"/>
    <col min="3" max="3" width="7.25833333333333" style="29" customWidth="1"/>
    <col min="4" max="4" width="7.625" style="29" customWidth="1"/>
    <col min="5" max="5" width="10" style="29" customWidth="1"/>
    <col min="6" max="6" width="2.375" style="29" customWidth="1"/>
    <col min="7" max="7" width="10.875" style="29" customWidth="1"/>
    <col min="8" max="8" width="10.125" style="29" customWidth="1"/>
    <col min="9" max="9" width="6.875" style="29" customWidth="1"/>
    <col min="10" max="10" width="0.875" style="29" customWidth="1"/>
    <col min="11" max="11" width="8" style="29" customWidth="1"/>
    <col min="12" max="12" width="1" style="29" customWidth="1"/>
    <col min="13" max="13" width="6.875" style="29" customWidth="1"/>
    <col min="14" max="14" width="9.5" style="29" customWidth="1"/>
    <col min="15" max="16384" width="9" style="29"/>
  </cols>
  <sheetData>
    <row r="1" s="29" customFormat="1" ht="42" customHeight="1" spans="1:14">
      <c r="A1" s="2" t="s">
        <v>148</v>
      </c>
      <c r="B1" s="2"/>
      <c r="C1" s="2"/>
      <c r="D1" s="2"/>
      <c r="E1" s="2"/>
      <c r="F1" s="2"/>
      <c r="G1" s="2"/>
      <c r="H1" s="2"/>
      <c r="I1" s="2"/>
      <c r="J1" s="2"/>
      <c r="K1" s="2"/>
      <c r="L1" s="2"/>
      <c r="M1" s="2"/>
      <c r="N1" s="2"/>
    </row>
    <row r="2" s="29" customFormat="1" ht="17" customHeight="1" spans="1:14">
      <c r="A2" s="3" t="s">
        <v>117</v>
      </c>
      <c r="B2" s="3"/>
      <c r="C2" s="3" t="s">
        <v>398</v>
      </c>
      <c r="D2" s="3"/>
      <c r="E2" s="3"/>
      <c r="F2" s="3"/>
      <c r="G2" s="3"/>
      <c r="H2" s="3"/>
      <c r="I2" s="3"/>
      <c r="J2" s="3"/>
      <c r="K2" s="3"/>
      <c r="L2" s="3"/>
      <c r="M2" s="3"/>
      <c r="N2" s="3"/>
    </row>
    <row r="3" s="29" customFormat="1" ht="15" customHeight="1" spans="1:14">
      <c r="A3" s="3" t="s">
        <v>118</v>
      </c>
      <c r="B3" s="3"/>
      <c r="C3" s="3" t="s">
        <v>130</v>
      </c>
      <c r="D3" s="3"/>
      <c r="E3" s="3"/>
      <c r="F3" s="3"/>
      <c r="G3" s="3"/>
      <c r="H3" s="3" t="s">
        <v>151</v>
      </c>
      <c r="I3" s="3"/>
      <c r="J3" s="3" t="s">
        <v>30</v>
      </c>
      <c r="K3" s="3"/>
      <c r="L3" s="3"/>
      <c r="M3" s="3"/>
      <c r="N3" s="3"/>
    </row>
    <row r="4" s="29" customFormat="1" ht="15" customHeight="1" spans="1:14">
      <c r="A4" s="3" t="s">
        <v>119</v>
      </c>
      <c r="B4" s="3"/>
      <c r="C4" s="3"/>
      <c r="D4" s="3"/>
      <c r="E4" s="3" t="s">
        <v>31</v>
      </c>
      <c r="F4" s="3" t="s">
        <v>32</v>
      </c>
      <c r="G4" s="3"/>
      <c r="H4" s="3" t="s">
        <v>33</v>
      </c>
      <c r="I4" s="3"/>
      <c r="J4" s="3" t="s">
        <v>53</v>
      </c>
      <c r="K4" s="3"/>
      <c r="L4" s="3" t="s">
        <v>249</v>
      </c>
      <c r="M4" s="3"/>
      <c r="N4" s="3" t="s">
        <v>35</v>
      </c>
    </row>
    <row r="5" s="29" customFormat="1" ht="15" customHeight="1" spans="1:14">
      <c r="A5" s="3"/>
      <c r="B5" s="3"/>
      <c r="C5" s="3"/>
      <c r="D5" s="3"/>
      <c r="E5" s="3"/>
      <c r="F5" s="3"/>
      <c r="G5" s="3"/>
      <c r="H5" s="3"/>
      <c r="I5" s="3"/>
      <c r="J5" s="3"/>
      <c r="K5" s="3"/>
      <c r="L5" s="3"/>
      <c r="M5" s="3"/>
      <c r="N5" s="3"/>
    </row>
    <row r="6" s="29" customFormat="1" ht="15" customHeight="1" spans="1:14">
      <c r="A6" s="3"/>
      <c r="B6" s="3"/>
      <c r="C6" s="4" t="s">
        <v>38</v>
      </c>
      <c r="D6" s="4"/>
      <c r="E6" s="3">
        <v>20</v>
      </c>
      <c r="F6" s="3">
        <v>20</v>
      </c>
      <c r="G6" s="3"/>
      <c r="H6" s="3">
        <v>20</v>
      </c>
      <c r="I6" s="3"/>
      <c r="J6" s="3">
        <v>10</v>
      </c>
      <c r="K6" s="3"/>
      <c r="L6" s="23">
        <v>1</v>
      </c>
      <c r="M6" s="3"/>
      <c r="N6" s="3">
        <v>10</v>
      </c>
    </row>
    <row r="7" s="29" customFormat="1" ht="15" customHeight="1" spans="1:14">
      <c r="A7" s="3"/>
      <c r="B7" s="3"/>
      <c r="C7" s="3" t="s">
        <v>250</v>
      </c>
      <c r="D7" s="3"/>
      <c r="E7" s="3">
        <v>20</v>
      </c>
      <c r="F7" s="3">
        <v>20</v>
      </c>
      <c r="G7" s="3"/>
      <c r="H7" s="3"/>
      <c r="I7" s="3"/>
      <c r="J7" s="3" t="s">
        <v>251</v>
      </c>
      <c r="K7" s="3"/>
      <c r="L7" s="3"/>
      <c r="M7" s="3"/>
      <c r="N7" s="3" t="s">
        <v>251</v>
      </c>
    </row>
    <row r="8" s="29" customFormat="1" ht="15" customHeight="1" spans="1:14">
      <c r="A8" s="3"/>
      <c r="B8" s="3"/>
      <c r="C8" s="3" t="s">
        <v>252</v>
      </c>
      <c r="D8" s="3"/>
      <c r="E8" s="3"/>
      <c r="F8" s="3"/>
      <c r="G8" s="3"/>
      <c r="H8" s="3"/>
      <c r="I8" s="3"/>
      <c r="J8" s="3" t="s">
        <v>251</v>
      </c>
      <c r="K8" s="3"/>
      <c r="L8" s="3"/>
      <c r="M8" s="3"/>
      <c r="N8" s="3" t="s">
        <v>251</v>
      </c>
    </row>
    <row r="9" s="29" customFormat="1" ht="15" customHeight="1" spans="1:14">
      <c r="A9" s="3"/>
      <c r="B9" s="3"/>
      <c r="C9" s="3" t="s">
        <v>128</v>
      </c>
      <c r="D9" s="3"/>
      <c r="E9" s="3"/>
      <c r="F9" s="3"/>
      <c r="G9" s="3"/>
      <c r="H9" s="3"/>
      <c r="I9" s="3"/>
      <c r="J9" s="3" t="s">
        <v>251</v>
      </c>
      <c r="K9" s="3"/>
      <c r="L9" s="3"/>
      <c r="M9" s="3"/>
      <c r="N9" s="3" t="s">
        <v>251</v>
      </c>
    </row>
    <row r="10" s="29" customFormat="1" ht="15" customHeight="1" spans="1:14">
      <c r="A10" s="3" t="s">
        <v>159</v>
      </c>
      <c r="B10" s="3" t="s">
        <v>45</v>
      </c>
      <c r="C10" s="3"/>
      <c r="D10" s="3"/>
      <c r="E10" s="3"/>
      <c r="F10" s="3"/>
      <c r="G10" s="3"/>
      <c r="H10" s="3" t="s">
        <v>47</v>
      </c>
      <c r="I10" s="3"/>
      <c r="J10" s="3"/>
      <c r="K10" s="3"/>
      <c r="L10" s="3"/>
      <c r="M10" s="3"/>
      <c r="N10" s="3"/>
    </row>
    <row r="11" s="29" customFormat="1" ht="68" customHeight="1" spans="1:14">
      <c r="A11" s="3"/>
      <c r="B11" s="3" t="s">
        <v>399</v>
      </c>
      <c r="C11" s="3"/>
      <c r="D11" s="3"/>
      <c r="E11" s="3"/>
      <c r="F11" s="3"/>
      <c r="G11" s="3"/>
      <c r="H11" s="7" t="s">
        <v>400</v>
      </c>
      <c r="I11" s="7"/>
      <c r="J11" s="7"/>
      <c r="K11" s="7"/>
      <c r="L11" s="7"/>
      <c r="M11" s="7"/>
      <c r="N11" s="7"/>
    </row>
    <row r="12" s="29" customFormat="1" ht="33" customHeight="1" spans="1:14">
      <c r="A12" s="8" t="s">
        <v>164</v>
      </c>
      <c r="B12" s="9" t="s">
        <v>55</v>
      </c>
      <c r="C12" s="9" t="s">
        <v>56</v>
      </c>
      <c r="D12" s="9" t="s">
        <v>57</v>
      </c>
      <c r="E12" s="9"/>
      <c r="F12" s="9"/>
      <c r="G12" s="9" t="s">
        <v>50</v>
      </c>
      <c r="H12" s="9" t="s">
        <v>51</v>
      </c>
      <c r="I12" s="9" t="s">
        <v>53</v>
      </c>
      <c r="J12" s="9"/>
      <c r="K12" s="9" t="s">
        <v>35</v>
      </c>
      <c r="L12" s="9"/>
      <c r="M12" s="9" t="s">
        <v>163</v>
      </c>
      <c r="N12" s="9"/>
    </row>
    <row r="13" s="29" customFormat="1" ht="15" customHeight="1" spans="1:14">
      <c r="A13" s="8"/>
      <c r="B13" s="9" t="s">
        <v>185</v>
      </c>
      <c r="C13" s="9" t="s">
        <v>186</v>
      </c>
      <c r="D13" s="16" t="s">
        <v>401</v>
      </c>
      <c r="E13" s="16"/>
      <c r="F13" s="16"/>
      <c r="G13" s="16" t="s">
        <v>402</v>
      </c>
      <c r="H13" s="11">
        <v>1</v>
      </c>
      <c r="I13" s="9">
        <v>5</v>
      </c>
      <c r="J13" s="9"/>
      <c r="K13" s="9">
        <v>5</v>
      </c>
      <c r="L13" s="9"/>
      <c r="M13" s="9"/>
      <c r="N13" s="9"/>
    </row>
    <row r="14" s="29" customFormat="1" ht="15" customHeight="1" spans="1:14">
      <c r="A14" s="8"/>
      <c r="B14" s="9"/>
      <c r="C14" s="9"/>
      <c r="D14" s="16" t="s">
        <v>403</v>
      </c>
      <c r="E14" s="16"/>
      <c r="F14" s="16"/>
      <c r="G14" s="16" t="s">
        <v>404</v>
      </c>
      <c r="H14" s="11">
        <v>1</v>
      </c>
      <c r="I14" s="9">
        <v>5</v>
      </c>
      <c r="J14" s="9"/>
      <c r="K14" s="9">
        <v>5</v>
      </c>
      <c r="L14" s="9"/>
      <c r="M14" s="9"/>
      <c r="N14" s="9"/>
    </row>
    <row r="15" s="29" customFormat="1" ht="15" customHeight="1" spans="1:14">
      <c r="A15" s="8"/>
      <c r="B15" s="9"/>
      <c r="C15" s="9"/>
      <c r="D15" s="16" t="s">
        <v>405</v>
      </c>
      <c r="E15" s="16"/>
      <c r="F15" s="16"/>
      <c r="G15" s="16" t="s">
        <v>316</v>
      </c>
      <c r="H15" s="11">
        <v>1</v>
      </c>
      <c r="I15" s="9">
        <v>5</v>
      </c>
      <c r="J15" s="9"/>
      <c r="K15" s="9">
        <v>5</v>
      </c>
      <c r="L15" s="9"/>
      <c r="M15" s="9"/>
      <c r="N15" s="9"/>
    </row>
    <row r="16" s="29" customFormat="1" ht="15" customHeight="1" spans="1:14">
      <c r="A16" s="8"/>
      <c r="B16" s="9"/>
      <c r="C16" s="9"/>
      <c r="D16" s="16" t="s">
        <v>406</v>
      </c>
      <c r="E16" s="16"/>
      <c r="F16" s="16"/>
      <c r="G16" s="16" t="s">
        <v>316</v>
      </c>
      <c r="H16" s="11">
        <v>1</v>
      </c>
      <c r="I16" s="9">
        <v>5</v>
      </c>
      <c r="J16" s="9"/>
      <c r="K16" s="9">
        <v>5</v>
      </c>
      <c r="L16" s="9"/>
      <c r="M16" s="9"/>
      <c r="N16" s="9"/>
    </row>
    <row r="17" s="29" customFormat="1" ht="15" customHeight="1" spans="1:14">
      <c r="A17" s="8"/>
      <c r="B17" s="9"/>
      <c r="C17" s="25" t="s">
        <v>192</v>
      </c>
      <c r="D17" s="78" t="s">
        <v>407</v>
      </c>
      <c r="E17" s="79"/>
      <c r="F17" s="80"/>
      <c r="G17" s="81">
        <v>1</v>
      </c>
      <c r="H17" s="11">
        <v>1</v>
      </c>
      <c r="I17" s="9">
        <v>5</v>
      </c>
      <c r="J17" s="9"/>
      <c r="K17" s="9">
        <v>5</v>
      </c>
      <c r="L17" s="9"/>
      <c r="M17" s="82"/>
      <c r="N17" s="83"/>
    </row>
    <row r="18" s="29" customFormat="1" ht="15" customHeight="1" spans="1:14">
      <c r="A18" s="8"/>
      <c r="B18" s="9"/>
      <c r="C18" s="25"/>
      <c r="D18" s="78" t="s">
        <v>408</v>
      </c>
      <c r="E18" s="79"/>
      <c r="F18" s="80"/>
      <c r="G18" s="81">
        <v>1</v>
      </c>
      <c r="H18" s="11">
        <v>1</v>
      </c>
      <c r="I18" s="9">
        <v>5</v>
      </c>
      <c r="J18" s="9"/>
      <c r="K18" s="9">
        <v>5</v>
      </c>
      <c r="L18" s="9"/>
      <c r="M18" s="82"/>
      <c r="N18" s="83"/>
    </row>
    <row r="19" s="29" customFormat="1" ht="15" customHeight="1" spans="1:14">
      <c r="A19" s="8"/>
      <c r="B19" s="9"/>
      <c r="C19" s="26"/>
      <c r="D19" s="78" t="s">
        <v>409</v>
      </c>
      <c r="E19" s="79"/>
      <c r="F19" s="80"/>
      <c r="G19" s="84">
        <v>0.95</v>
      </c>
      <c r="H19" s="11">
        <v>1</v>
      </c>
      <c r="I19" s="9">
        <v>5</v>
      </c>
      <c r="J19" s="9"/>
      <c r="K19" s="9">
        <v>5</v>
      </c>
      <c r="L19" s="9"/>
      <c r="M19" s="82"/>
      <c r="N19" s="83"/>
    </row>
    <row r="20" s="29" customFormat="1" ht="15" customHeight="1" spans="1:14">
      <c r="A20" s="8"/>
      <c r="B20" s="9"/>
      <c r="C20" s="9" t="s">
        <v>196</v>
      </c>
      <c r="D20" s="16" t="s">
        <v>197</v>
      </c>
      <c r="E20" s="16"/>
      <c r="F20" s="16"/>
      <c r="G20" s="84">
        <v>1</v>
      </c>
      <c r="H20" s="11">
        <v>1</v>
      </c>
      <c r="I20" s="9">
        <v>5</v>
      </c>
      <c r="J20" s="9"/>
      <c r="K20" s="9">
        <v>5</v>
      </c>
      <c r="L20" s="9"/>
      <c r="M20" s="9"/>
      <c r="N20" s="9"/>
    </row>
    <row r="21" s="29" customFormat="1" ht="15" customHeight="1" spans="1:14">
      <c r="A21" s="8"/>
      <c r="B21" s="9"/>
      <c r="C21" s="9"/>
      <c r="D21" s="16" t="s">
        <v>198</v>
      </c>
      <c r="E21" s="16"/>
      <c r="F21" s="16"/>
      <c r="G21" s="16" t="s">
        <v>319</v>
      </c>
      <c r="H21" s="11">
        <v>1</v>
      </c>
      <c r="I21" s="9">
        <v>5</v>
      </c>
      <c r="J21" s="9"/>
      <c r="K21" s="9">
        <v>5</v>
      </c>
      <c r="L21" s="9"/>
      <c r="M21" s="9"/>
      <c r="N21" s="9"/>
    </row>
    <row r="22" s="29" customFormat="1" spans="1:14">
      <c r="A22" s="8"/>
      <c r="B22" s="9"/>
      <c r="C22" s="9" t="s">
        <v>165</v>
      </c>
      <c r="D22" s="16" t="s">
        <v>410</v>
      </c>
      <c r="E22" s="16"/>
      <c r="F22" s="16"/>
      <c r="G22" s="84">
        <v>1</v>
      </c>
      <c r="H22" s="11">
        <v>1</v>
      </c>
      <c r="I22" s="9">
        <v>5</v>
      </c>
      <c r="J22" s="9"/>
      <c r="K22" s="9">
        <v>5</v>
      </c>
      <c r="L22" s="9"/>
      <c r="M22" s="9"/>
      <c r="N22" s="9"/>
    </row>
    <row r="23" s="29" customFormat="1" ht="15" customHeight="1" spans="1:14">
      <c r="A23" s="8"/>
      <c r="B23" s="24" t="s">
        <v>201</v>
      </c>
      <c r="C23" s="25" t="s">
        <v>96</v>
      </c>
      <c r="D23" s="78" t="s">
        <v>411</v>
      </c>
      <c r="E23" s="79"/>
      <c r="F23" s="80"/>
      <c r="G23" s="16" t="s">
        <v>290</v>
      </c>
      <c r="H23" s="11">
        <v>1</v>
      </c>
      <c r="I23" s="9">
        <v>5</v>
      </c>
      <c r="J23" s="9"/>
      <c r="K23" s="9">
        <v>5</v>
      </c>
      <c r="L23" s="9"/>
      <c r="M23" s="82"/>
      <c r="N23" s="83"/>
    </row>
    <row r="24" s="29" customFormat="1" ht="15" customHeight="1" spans="1:14">
      <c r="A24" s="8"/>
      <c r="B24" s="25"/>
      <c r="C24" s="26"/>
      <c r="D24" s="78" t="s">
        <v>412</v>
      </c>
      <c r="E24" s="79"/>
      <c r="F24" s="80"/>
      <c r="G24" s="16" t="s">
        <v>110</v>
      </c>
      <c r="H24" s="11">
        <v>1</v>
      </c>
      <c r="I24" s="9">
        <v>5</v>
      </c>
      <c r="J24" s="9"/>
      <c r="K24" s="9">
        <v>5</v>
      </c>
      <c r="L24" s="9"/>
      <c r="M24" s="82"/>
      <c r="N24" s="83"/>
    </row>
    <row r="25" s="29" customFormat="1" ht="15" customHeight="1" spans="1:14">
      <c r="A25" s="8"/>
      <c r="B25" s="25"/>
      <c r="C25" s="24" t="s">
        <v>97</v>
      </c>
      <c r="D25" s="16" t="s">
        <v>413</v>
      </c>
      <c r="E25" s="16"/>
      <c r="F25" s="16"/>
      <c r="G25" s="85" t="s">
        <v>414</v>
      </c>
      <c r="H25" s="11">
        <v>1</v>
      </c>
      <c r="I25" s="9">
        <v>5</v>
      </c>
      <c r="J25" s="9"/>
      <c r="K25" s="9">
        <v>5</v>
      </c>
      <c r="L25" s="9"/>
      <c r="M25" s="9"/>
      <c r="N25" s="9"/>
    </row>
    <row r="26" s="29" customFormat="1" ht="15" customHeight="1" spans="1:14">
      <c r="A26" s="8"/>
      <c r="B26" s="25"/>
      <c r="C26" s="25"/>
      <c r="D26" s="16" t="s">
        <v>415</v>
      </c>
      <c r="E26" s="16"/>
      <c r="F26" s="16"/>
      <c r="G26" s="85" t="s">
        <v>416</v>
      </c>
      <c r="H26" s="11">
        <v>1</v>
      </c>
      <c r="I26" s="9">
        <v>5</v>
      </c>
      <c r="J26" s="9"/>
      <c r="K26" s="9">
        <v>5</v>
      </c>
      <c r="L26" s="9"/>
      <c r="M26" s="9"/>
      <c r="N26" s="9"/>
    </row>
    <row r="27" s="29" customFormat="1" spans="1:14">
      <c r="A27" s="8"/>
      <c r="B27" s="25"/>
      <c r="C27" s="26"/>
      <c r="D27" s="78" t="s">
        <v>417</v>
      </c>
      <c r="E27" s="79"/>
      <c r="F27" s="80"/>
      <c r="G27" s="86">
        <v>0.95</v>
      </c>
      <c r="H27" s="11">
        <v>1</v>
      </c>
      <c r="I27" s="9">
        <v>5</v>
      </c>
      <c r="J27" s="9"/>
      <c r="K27" s="9">
        <v>5</v>
      </c>
      <c r="L27" s="9"/>
      <c r="M27" s="82"/>
      <c r="N27" s="83"/>
    </row>
    <row r="28" s="29" customFormat="1" ht="31" customHeight="1" spans="1:14">
      <c r="A28" s="8"/>
      <c r="B28" s="25"/>
      <c r="C28" s="24" t="s">
        <v>210</v>
      </c>
      <c r="D28" s="16" t="s">
        <v>418</v>
      </c>
      <c r="E28" s="16"/>
      <c r="F28" s="16"/>
      <c r="G28" s="85" t="s">
        <v>419</v>
      </c>
      <c r="H28" s="11">
        <v>1</v>
      </c>
      <c r="I28" s="9">
        <v>5</v>
      </c>
      <c r="J28" s="9"/>
      <c r="K28" s="9">
        <v>5</v>
      </c>
      <c r="L28" s="9"/>
      <c r="M28" s="9"/>
      <c r="N28" s="9"/>
    </row>
    <row r="29" s="29" customFormat="1" ht="27" customHeight="1" spans="1:14">
      <c r="A29" s="8"/>
      <c r="B29" s="25"/>
      <c r="C29" s="25"/>
      <c r="D29" s="78" t="s">
        <v>420</v>
      </c>
      <c r="E29" s="79"/>
      <c r="F29" s="80"/>
      <c r="G29" s="85" t="s">
        <v>419</v>
      </c>
      <c r="H29" s="11">
        <v>1</v>
      </c>
      <c r="I29" s="9">
        <v>5</v>
      </c>
      <c r="J29" s="9"/>
      <c r="K29" s="9">
        <v>5</v>
      </c>
      <c r="L29" s="9"/>
      <c r="M29" s="82"/>
      <c r="N29" s="83"/>
    </row>
    <row r="30" s="29" customFormat="1" ht="30" customHeight="1" spans="1:14">
      <c r="A30" s="8"/>
      <c r="B30" s="26"/>
      <c r="C30" s="26"/>
      <c r="D30" s="78" t="s">
        <v>421</v>
      </c>
      <c r="E30" s="79"/>
      <c r="F30" s="80"/>
      <c r="G30" s="85" t="s">
        <v>419</v>
      </c>
      <c r="H30" s="11">
        <v>1</v>
      </c>
      <c r="I30" s="9">
        <v>5</v>
      </c>
      <c r="J30" s="9"/>
      <c r="K30" s="9">
        <v>5</v>
      </c>
      <c r="L30" s="9"/>
      <c r="M30" s="82"/>
      <c r="N30" s="83"/>
    </row>
    <row r="31" s="29" customFormat="1" ht="45" customHeight="1" spans="1:14">
      <c r="A31" s="8"/>
      <c r="B31" s="9" t="s">
        <v>217</v>
      </c>
      <c r="C31" s="9" t="s">
        <v>218</v>
      </c>
      <c r="D31" s="16" t="s">
        <v>422</v>
      </c>
      <c r="E31" s="16"/>
      <c r="F31" s="16"/>
      <c r="G31" s="16" t="s">
        <v>326</v>
      </c>
      <c r="H31" s="11">
        <v>1</v>
      </c>
      <c r="I31" s="9">
        <v>10</v>
      </c>
      <c r="J31" s="9"/>
      <c r="K31" s="9">
        <v>10</v>
      </c>
      <c r="L31" s="9"/>
      <c r="M31" s="9"/>
      <c r="N31" s="9"/>
    </row>
    <row r="32" s="29" customFormat="1" ht="15" customHeight="1" spans="1:14">
      <c r="A32" s="16" t="s">
        <v>113</v>
      </c>
      <c r="B32" s="16"/>
      <c r="C32" s="16"/>
      <c r="D32" s="16"/>
      <c r="E32" s="16"/>
      <c r="F32" s="16"/>
      <c r="G32" s="16"/>
      <c r="H32" s="16"/>
      <c r="I32" s="16">
        <f>SUM(I13:I31)</f>
        <v>100</v>
      </c>
      <c r="J32" s="16"/>
      <c r="K32" s="16">
        <f>SUM(K13:K31)</f>
        <v>100</v>
      </c>
      <c r="L32" s="16"/>
      <c r="M32" s="17"/>
      <c r="N32" s="17"/>
    </row>
    <row r="33" s="29" customFormat="1" spans="1:14">
      <c r="A33" s="18" t="s">
        <v>283</v>
      </c>
      <c r="B33" s="19" t="s">
        <v>284</v>
      </c>
      <c r="C33" s="20"/>
      <c r="D33" s="20"/>
      <c r="E33" s="20"/>
      <c r="F33" s="20"/>
      <c r="G33" s="20"/>
      <c r="H33" s="20"/>
      <c r="I33" s="20"/>
      <c r="J33" s="20"/>
      <c r="K33" s="20"/>
      <c r="L33" s="20"/>
      <c r="M33" s="20"/>
      <c r="N33" s="21"/>
    </row>
    <row r="34" s="29" customFormat="1" spans="1:14">
      <c r="A34" s="22" t="s">
        <v>224</v>
      </c>
      <c r="B34" s="22"/>
      <c r="C34" s="22"/>
      <c r="D34" s="22"/>
      <c r="E34" s="22"/>
      <c r="F34" s="22"/>
      <c r="G34" s="22"/>
      <c r="H34" s="22"/>
      <c r="I34" s="22"/>
      <c r="J34" s="22"/>
      <c r="K34" s="22"/>
      <c r="L34" s="22"/>
      <c r="M34" s="22"/>
      <c r="N34" s="22"/>
    </row>
    <row r="35" s="29" customFormat="1" ht="51.95" customHeight="1" spans="1:14">
      <c r="A35" s="22" t="s">
        <v>225</v>
      </c>
      <c r="B35" s="22"/>
      <c r="C35" s="22"/>
      <c r="D35" s="22"/>
      <c r="E35" s="22"/>
      <c r="F35" s="22"/>
      <c r="G35" s="22"/>
      <c r="H35" s="22"/>
      <c r="I35" s="22"/>
      <c r="J35" s="22"/>
      <c r="K35" s="22"/>
      <c r="L35" s="22"/>
      <c r="M35" s="22"/>
      <c r="N35" s="22"/>
    </row>
    <row r="36" s="29" customFormat="1" ht="41.1" customHeight="1" spans="1:14">
      <c r="A36" s="22" t="s">
        <v>226</v>
      </c>
      <c r="B36" s="22"/>
      <c r="C36" s="22"/>
      <c r="D36" s="22"/>
      <c r="E36" s="22"/>
      <c r="F36" s="22"/>
      <c r="G36" s="22"/>
      <c r="H36" s="22"/>
      <c r="I36" s="22"/>
      <c r="J36" s="22"/>
      <c r="K36" s="22"/>
      <c r="L36" s="22"/>
      <c r="M36" s="22"/>
      <c r="N36" s="22"/>
    </row>
    <row r="37" s="29" customFormat="1" ht="15.95" customHeight="1"/>
  </sheetData>
  <mergeCells count="137">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A32:H32"/>
    <mergeCell ref="I32:J32"/>
    <mergeCell ref="K32:L32"/>
    <mergeCell ref="M32:N32"/>
    <mergeCell ref="B33:N33"/>
    <mergeCell ref="A34:N34"/>
    <mergeCell ref="A35:N35"/>
    <mergeCell ref="A36:N36"/>
    <mergeCell ref="A10:A11"/>
    <mergeCell ref="A12:A31"/>
    <mergeCell ref="B13:B22"/>
    <mergeCell ref="B23:B30"/>
    <mergeCell ref="C13:C16"/>
    <mergeCell ref="C17:C19"/>
    <mergeCell ref="C20:C21"/>
    <mergeCell ref="C23:C24"/>
    <mergeCell ref="C25:C27"/>
    <mergeCell ref="C28:C30"/>
    <mergeCell ref="E4:E5"/>
    <mergeCell ref="N4:N5"/>
    <mergeCell ref="A4:B9"/>
    <mergeCell ref="C4:D5"/>
    <mergeCell ref="F4:G5"/>
    <mergeCell ref="H4:I5"/>
    <mergeCell ref="J4:K5"/>
    <mergeCell ref="L4:M5"/>
  </mergeCells>
  <pageMargins left="0.357638888888889" right="0.161111111111111" top="0.409027777777778" bottom="0.409027777777778" header="0" footer="0"/>
  <pageSetup paperSize="9"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workbookViewId="0">
      <selection activeCell="W18" sqref="W18"/>
    </sheetView>
  </sheetViews>
  <sheetFormatPr defaultColWidth="9" defaultRowHeight="13.5"/>
  <cols>
    <col min="1" max="1" width="5.25833333333333" style="1" customWidth="1"/>
    <col min="2" max="2" width="9" style="1"/>
    <col min="3" max="3" width="7.25833333333333" style="1" customWidth="1"/>
    <col min="4" max="4" width="9" style="1"/>
    <col min="5" max="5" width="8.25833333333333" style="1" customWidth="1"/>
    <col min="6" max="6" width="2.375" style="1" customWidth="1"/>
    <col min="7" max="7" width="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9.37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9" customHeight="1" spans="1:14">
      <c r="A2" s="3" t="s">
        <v>117</v>
      </c>
      <c r="B2" s="3"/>
      <c r="C2" s="3" t="s">
        <v>423</v>
      </c>
      <c r="D2" s="3"/>
      <c r="E2" s="3"/>
      <c r="F2" s="3"/>
      <c r="G2" s="3"/>
      <c r="H2" s="3"/>
      <c r="I2" s="3"/>
      <c r="J2" s="3"/>
      <c r="K2" s="3"/>
      <c r="L2" s="3"/>
      <c r="M2" s="3"/>
      <c r="N2" s="3"/>
    </row>
    <row r="3" s="1" customFormat="1" ht="24"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29.1</v>
      </c>
      <c r="F6" s="3">
        <v>29.1</v>
      </c>
      <c r="G6" s="3"/>
      <c r="H6" s="3">
        <v>29.1</v>
      </c>
      <c r="I6" s="3"/>
      <c r="J6" s="3">
        <v>10</v>
      </c>
      <c r="K6" s="3"/>
      <c r="L6" s="23">
        <v>1</v>
      </c>
      <c r="M6" s="3"/>
      <c r="N6" s="3">
        <v>10</v>
      </c>
    </row>
    <row r="7" s="1" customFormat="1" ht="15" customHeight="1" spans="1:14">
      <c r="A7" s="3"/>
      <c r="B7" s="3"/>
      <c r="C7" s="3" t="s">
        <v>250</v>
      </c>
      <c r="D7" s="3"/>
      <c r="E7" s="3">
        <v>17.1</v>
      </c>
      <c r="F7" s="3">
        <v>17.1</v>
      </c>
      <c r="G7" s="3"/>
      <c r="H7" s="3"/>
      <c r="I7" s="3"/>
      <c r="J7" s="3" t="s">
        <v>251</v>
      </c>
      <c r="K7" s="3"/>
      <c r="L7" s="3"/>
      <c r="M7" s="3"/>
      <c r="N7" s="3" t="s">
        <v>251</v>
      </c>
    </row>
    <row r="8" s="1" customFormat="1" ht="15" customHeight="1" spans="1:14">
      <c r="A8" s="3"/>
      <c r="B8" s="3"/>
      <c r="C8" s="3" t="s">
        <v>252</v>
      </c>
      <c r="D8" s="3"/>
      <c r="E8" s="3">
        <v>12</v>
      </c>
      <c r="F8" s="3">
        <v>12</v>
      </c>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42" customHeight="1" spans="1:14">
      <c r="A11" s="3"/>
      <c r="B11" s="7" t="s">
        <v>424</v>
      </c>
      <c r="C11" s="7"/>
      <c r="D11" s="7"/>
      <c r="E11" s="7"/>
      <c r="F11" s="7"/>
      <c r="G11" s="7"/>
      <c r="H11" s="7" t="s">
        <v>425</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24" t="s">
        <v>186</v>
      </c>
      <c r="D13" s="10" t="s">
        <v>426</v>
      </c>
      <c r="E13" s="10"/>
      <c r="F13" s="10"/>
      <c r="G13" s="9" t="s">
        <v>427</v>
      </c>
      <c r="H13" s="9">
        <v>9</v>
      </c>
      <c r="I13" s="9">
        <v>4</v>
      </c>
      <c r="J13" s="9"/>
      <c r="K13" s="9">
        <v>4</v>
      </c>
      <c r="L13" s="9"/>
      <c r="M13" s="9"/>
      <c r="N13" s="9"/>
    </row>
    <row r="14" s="1" customFormat="1" ht="15" customHeight="1" spans="1:14">
      <c r="A14" s="8"/>
      <c r="B14" s="9"/>
      <c r="C14" s="25"/>
      <c r="D14" s="10" t="s">
        <v>428</v>
      </c>
      <c r="E14" s="10"/>
      <c r="F14" s="10"/>
      <c r="G14" s="9" t="s">
        <v>429</v>
      </c>
      <c r="H14" s="9">
        <v>30</v>
      </c>
      <c r="I14" s="9">
        <v>4</v>
      </c>
      <c r="J14" s="9"/>
      <c r="K14" s="9">
        <v>4</v>
      </c>
      <c r="L14" s="9"/>
      <c r="M14" s="9"/>
      <c r="N14" s="9"/>
    </row>
    <row r="15" s="1" customFormat="1" ht="15" customHeight="1" spans="1:14">
      <c r="A15" s="8"/>
      <c r="B15" s="9"/>
      <c r="C15" s="25"/>
      <c r="D15" s="10" t="s">
        <v>430</v>
      </c>
      <c r="E15" s="10"/>
      <c r="F15" s="10"/>
      <c r="G15" s="9" t="s">
        <v>431</v>
      </c>
      <c r="H15" s="9">
        <v>6</v>
      </c>
      <c r="I15" s="9">
        <v>4</v>
      </c>
      <c r="J15" s="9"/>
      <c r="K15" s="9">
        <v>4</v>
      </c>
      <c r="L15" s="9"/>
      <c r="M15" s="9"/>
      <c r="N15" s="9"/>
    </row>
    <row r="16" s="1" customFormat="1" ht="15" customHeight="1" spans="1:14">
      <c r="A16" s="8"/>
      <c r="B16" s="9"/>
      <c r="C16" s="25"/>
      <c r="D16" s="10" t="s">
        <v>432</v>
      </c>
      <c r="E16" s="10"/>
      <c r="F16" s="10"/>
      <c r="G16" s="9" t="s">
        <v>433</v>
      </c>
      <c r="H16" s="9">
        <v>42</v>
      </c>
      <c r="I16" s="9">
        <v>4</v>
      </c>
      <c r="J16" s="9"/>
      <c r="K16" s="9">
        <v>4</v>
      </c>
      <c r="L16" s="9"/>
      <c r="M16" s="9"/>
      <c r="N16" s="9"/>
    </row>
    <row r="17" s="1" customFormat="1" ht="15" customHeight="1" spans="1:14">
      <c r="A17" s="8"/>
      <c r="B17" s="9"/>
      <c r="C17" s="9" t="s">
        <v>192</v>
      </c>
      <c r="D17" s="10" t="s">
        <v>434</v>
      </c>
      <c r="E17" s="10"/>
      <c r="F17" s="10"/>
      <c r="G17" s="9" t="s">
        <v>435</v>
      </c>
      <c r="H17" s="9" t="s">
        <v>435</v>
      </c>
      <c r="I17" s="9">
        <v>5</v>
      </c>
      <c r="J17" s="9"/>
      <c r="K17" s="9">
        <v>5</v>
      </c>
      <c r="L17" s="9"/>
      <c r="M17" s="9"/>
      <c r="N17" s="9"/>
    </row>
    <row r="18" s="1" customFormat="1" ht="15" customHeight="1" spans="1:14">
      <c r="A18" s="8"/>
      <c r="B18" s="9"/>
      <c r="C18" s="9" t="s">
        <v>196</v>
      </c>
      <c r="D18" s="10" t="s">
        <v>436</v>
      </c>
      <c r="E18" s="10"/>
      <c r="F18" s="10"/>
      <c r="G18" s="72">
        <v>100</v>
      </c>
      <c r="H18" s="72">
        <v>100</v>
      </c>
      <c r="I18" s="9">
        <v>4</v>
      </c>
      <c r="J18" s="9"/>
      <c r="K18" s="9">
        <v>4</v>
      </c>
      <c r="L18" s="9"/>
      <c r="M18" s="9"/>
      <c r="N18" s="9"/>
    </row>
    <row r="19" s="1" customFormat="1" ht="15" customHeight="1" spans="1:14">
      <c r="A19" s="8"/>
      <c r="B19" s="9"/>
      <c r="C19" s="9"/>
      <c r="D19" s="10" t="s">
        <v>437</v>
      </c>
      <c r="E19" s="10"/>
      <c r="F19" s="10"/>
      <c r="G19" s="73" t="s">
        <v>263</v>
      </c>
      <c r="H19" s="74">
        <v>1</v>
      </c>
      <c r="I19" s="9">
        <v>4</v>
      </c>
      <c r="J19" s="9"/>
      <c r="K19" s="9">
        <v>4</v>
      </c>
      <c r="L19" s="9"/>
      <c r="M19" s="9"/>
      <c r="N19" s="9"/>
    </row>
    <row r="20" s="1" customFormat="1" ht="15" customHeight="1" spans="1:14">
      <c r="A20" s="8"/>
      <c r="B20" s="9"/>
      <c r="C20" s="9" t="s">
        <v>165</v>
      </c>
      <c r="D20" s="10" t="s">
        <v>438</v>
      </c>
      <c r="E20" s="10"/>
      <c r="F20" s="10"/>
      <c r="G20" s="9">
        <v>5000</v>
      </c>
      <c r="H20" s="9">
        <v>5000</v>
      </c>
      <c r="I20" s="9">
        <v>4</v>
      </c>
      <c r="J20" s="9"/>
      <c r="K20" s="9">
        <v>4</v>
      </c>
      <c r="L20" s="9"/>
      <c r="M20" s="9"/>
      <c r="N20" s="9"/>
    </row>
    <row r="21" s="1" customFormat="1" ht="15" customHeight="1" spans="1:14">
      <c r="A21" s="8"/>
      <c r="B21" s="9"/>
      <c r="C21" s="9"/>
      <c r="D21" s="10" t="s">
        <v>439</v>
      </c>
      <c r="E21" s="10"/>
      <c r="F21" s="10"/>
      <c r="G21" s="9">
        <v>3500</v>
      </c>
      <c r="H21" s="9">
        <v>3500</v>
      </c>
      <c r="I21" s="9">
        <v>4</v>
      </c>
      <c r="J21" s="9"/>
      <c r="K21" s="9">
        <v>4</v>
      </c>
      <c r="L21" s="9"/>
      <c r="M21" s="9"/>
      <c r="N21" s="9"/>
    </row>
    <row r="22" s="1" customFormat="1" ht="15" customHeight="1" spans="1:14">
      <c r="A22" s="8"/>
      <c r="B22" s="9"/>
      <c r="C22" s="9"/>
      <c r="D22" s="10" t="s">
        <v>440</v>
      </c>
      <c r="E22" s="10"/>
      <c r="F22" s="10"/>
      <c r="G22" s="9">
        <v>3500</v>
      </c>
      <c r="H22" s="9">
        <v>3500</v>
      </c>
      <c r="I22" s="9">
        <v>4</v>
      </c>
      <c r="J22" s="9"/>
      <c r="K22" s="9">
        <v>4</v>
      </c>
      <c r="L22" s="9"/>
      <c r="M22" s="9"/>
      <c r="N22" s="9"/>
    </row>
    <row r="23" s="1" customFormat="1" ht="15" customHeight="1" spans="1:14">
      <c r="A23" s="8"/>
      <c r="B23" s="9"/>
      <c r="C23" s="9"/>
      <c r="D23" s="10" t="s">
        <v>441</v>
      </c>
      <c r="E23" s="10"/>
      <c r="F23" s="10"/>
      <c r="G23" s="9" t="s">
        <v>442</v>
      </c>
      <c r="H23" s="75">
        <v>2857.14</v>
      </c>
      <c r="I23" s="9">
        <v>4</v>
      </c>
      <c r="J23" s="9"/>
      <c r="K23" s="9">
        <v>4</v>
      </c>
      <c r="L23" s="9"/>
      <c r="M23" s="9"/>
      <c r="N23" s="9"/>
    </row>
    <row r="24" s="1" customFormat="1" ht="15" customHeight="1" spans="1:14">
      <c r="A24" s="8"/>
      <c r="B24" s="9"/>
      <c r="C24" s="9"/>
      <c r="D24" s="10" t="s">
        <v>443</v>
      </c>
      <c r="E24" s="10"/>
      <c r="F24" s="10"/>
      <c r="G24" s="9">
        <v>100</v>
      </c>
      <c r="H24" s="9">
        <v>100</v>
      </c>
      <c r="I24" s="9">
        <v>5</v>
      </c>
      <c r="J24" s="9"/>
      <c r="K24" s="9">
        <v>5</v>
      </c>
      <c r="L24" s="9"/>
      <c r="M24" s="9"/>
      <c r="N24" s="9"/>
    </row>
    <row r="25" s="1" customFormat="1" ht="30" customHeight="1" spans="1:14">
      <c r="A25" s="8"/>
      <c r="B25" s="24" t="s">
        <v>201</v>
      </c>
      <c r="C25" s="9" t="s">
        <v>96</v>
      </c>
      <c r="D25" s="10" t="s">
        <v>444</v>
      </c>
      <c r="E25" s="10"/>
      <c r="F25" s="10"/>
      <c r="G25" s="9" t="s">
        <v>445</v>
      </c>
      <c r="H25" s="11">
        <v>1</v>
      </c>
      <c r="I25" s="9">
        <v>10</v>
      </c>
      <c r="J25" s="9"/>
      <c r="K25" s="9">
        <v>10</v>
      </c>
      <c r="L25" s="9"/>
      <c r="M25" s="9"/>
      <c r="N25" s="9"/>
    </row>
    <row r="26" s="1" customFormat="1" ht="33" customHeight="1" spans="1:14">
      <c r="A26" s="8"/>
      <c r="B26" s="25"/>
      <c r="C26" s="9" t="s">
        <v>97</v>
      </c>
      <c r="D26" s="10" t="s">
        <v>446</v>
      </c>
      <c r="E26" s="10"/>
      <c r="F26" s="10"/>
      <c r="G26" s="76" t="s">
        <v>445</v>
      </c>
      <c r="H26" s="77">
        <v>1</v>
      </c>
      <c r="I26" s="9">
        <v>10</v>
      </c>
      <c r="J26" s="9"/>
      <c r="K26" s="9">
        <v>10</v>
      </c>
      <c r="L26" s="9"/>
      <c r="M26" s="9"/>
      <c r="N26" s="9"/>
    </row>
    <row r="27" s="1" customFormat="1" ht="15" customHeight="1" spans="1:14">
      <c r="A27" s="8"/>
      <c r="B27" s="25"/>
      <c r="C27" s="9"/>
      <c r="D27" s="10" t="s">
        <v>447</v>
      </c>
      <c r="E27" s="10"/>
      <c r="F27" s="10"/>
      <c r="G27" s="76" t="s">
        <v>448</v>
      </c>
      <c r="H27" s="77">
        <v>1</v>
      </c>
      <c r="I27" s="9">
        <v>10</v>
      </c>
      <c r="J27" s="9"/>
      <c r="K27" s="9">
        <v>10</v>
      </c>
      <c r="L27" s="9"/>
      <c r="M27" s="9"/>
      <c r="N27" s="9"/>
    </row>
    <row r="28" s="1" customFormat="1" ht="32" customHeight="1" spans="1:14">
      <c r="A28" s="8"/>
      <c r="B28" s="26"/>
      <c r="C28" s="9" t="s">
        <v>210</v>
      </c>
      <c r="D28" s="10" t="s">
        <v>449</v>
      </c>
      <c r="E28" s="10"/>
      <c r="F28" s="10"/>
      <c r="G28" s="9" t="s">
        <v>70</v>
      </c>
      <c r="H28" s="11">
        <v>1</v>
      </c>
      <c r="I28" s="9">
        <v>10</v>
      </c>
      <c r="J28" s="9"/>
      <c r="K28" s="9">
        <v>10</v>
      </c>
      <c r="L28" s="9"/>
      <c r="M28" s="9"/>
      <c r="N28" s="9"/>
    </row>
    <row r="29" s="1" customFormat="1" ht="48" customHeight="1" spans="1:14">
      <c r="A29" s="8"/>
      <c r="B29" s="9" t="s">
        <v>217</v>
      </c>
      <c r="C29" s="9" t="s">
        <v>218</v>
      </c>
      <c r="D29" s="10" t="s">
        <v>450</v>
      </c>
      <c r="E29" s="10"/>
      <c r="F29" s="10"/>
      <c r="G29" s="9" t="s">
        <v>451</v>
      </c>
      <c r="H29" s="9">
        <v>90</v>
      </c>
      <c r="I29" s="9">
        <v>10</v>
      </c>
      <c r="J29" s="9"/>
      <c r="K29" s="9">
        <v>10</v>
      </c>
      <c r="L29" s="9"/>
      <c r="M29" s="9"/>
      <c r="N29" s="9"/>
    </row>
    <row r="30" s="1" customFormat="1" ht="15" customHeight="1" spans="1:14">
      <c r="A30" s="16" t="s">
        <v>113</v>
      </c>
      <c r="B30" s="16"/>
      <c r="C30" s="16"/>
      <c r="D30" s="16"/>
      <c r="E30" s="16"/>
      <c r="F30" s="16"/>
      <c r="G30" s="16"/>
      <c r="H30" s="16"/>
      <c r="I30" s="16">
        <f>SUM(I13:I29)</f>
        <v>100</v>
      </c>
      <c r="J30" s="16"/>
      <c r="K30" s="16">
        <f>SUM(K13:K29)</f>
        <v>100</v>
      </c>
      <c r="L30" s="16"/>
      <c r="M30" s="17"/>
      <c r="N30" s="17"/>
    </row>
    <row r="31" s="1" customFormat="1" spans="1:14">
      <c r="A31" s="18" t="s">
        <v>283</v>
      </c>
      <c r="B31" s="19" t="s">
        <v>397</v>
      </c>
      <c r="C31" s="20"/>
      <c r="D31" s="20"/>
      <c r="E31" s="20"/>
      <c r="F31" s="20"/>
      <c r="G31" s="20"/>
      <c r="H31" s="20"/>
      <c r="I31" s="20"/>
      <c r="J31" s="20"/>
      <c r="K31" s="20"/>
      <c r="L31" s="20"/>
      <c r="M31" s="20"/>
      <c r="N31" s="21"/>
    </row>
    <row r="32" s="1" customFormat="1" spans="1:14">
      <c r="A32" s="22" t="s">
        <v>224</v>
      </c>
      <c r="B32" s="22"/>
      <c r="C32" s="22"/>
      <c r="D32" s="22"/>
      <c r="E32" s="22"/>
      <c r="F32" s="22"/>
      <c r="G32" s="22"/>
      <c r="H32" s="22"/>
      <c r="I32" s="22"/>
      <c r="J32" s="22"/>
      <c r="K32" s="22"/>
      <c r="L32" s="22"/>
      <c r="M32" s="22"/>
      <c r="N32" s="22"/>
    </row>
    <row r="33" s="1" customFormat="1" ht="51.95" customHeight="1" spans="1:14">
      <c r="A33" s="22" t="s">
        <v>225</v>
      </c>
      <c r="B33" s="22"/>
      <c r="C33" s="22"/>
      <c r="D33" s="22"/>
      <c r="E33" s="22"/>
      <c r="F33" s="22"/>
      <c r="G33" s="22"/>
      <c r="H33" s="22"/>
      <c r="I33" s="22"/>
      <c r="J33" s="22"/>
      <c r="K33" s="22"/>
      <c r="L33" s="22"/>
      <c r="M33" s="22"/>
      <c r="N33" s="22"/>
    </row>
    <row r="34" s="1" customFormat="1" ht="41.1" customHeight="1" spans="1:14">
      <c r="A34" s="22" t="s">
        <v>226</v>
      </c>
      <c r="B34" s="22"/>
      <c r="C34" s="22"/>
      <c r="D34" s="22"/>
      <c r="E34" s="22"/>
      <c r="F34" s="22"/>
      <c r="G34" s="22"/>
      <c r="H34" s="22"/>
      <c r="I34" s="22"/>
      <c r="J34" s="22"/>
      <c r="K34" s="22"/>
      <c r="L34" s="22"/>
      <c r="M34" s="22"/>
      <c r="N34" s="22"/>
    </row>
    <row r="35" s="1" customFormat="1" ht="15.95" customHeight="1"/>
  </sheetData>
  <mergeCells count="127">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A30:H30"/>
    <mergeCell ref="I30:J30"/>
    <mergeCell ref="K30:L30"/>
    <mergeCell ref="M30:N30"/>
    <mergeCell ref="B31:N31"/>
    <mergeCell ref="A32:N32"/>
    <mergeCell ref="A33:N33"/>
    <mergeCell ref="A34:N34"/>
    <mergeCell ref="A10:A11"/>
    <mergeCell ref="A12:A29"/>
    <mergeCell ref="B13:B24"/>
    <mergeCell ref="B25:B28"/>
    <mergeCell ref="C13:C16"/>
    <mergeCell ref="C18:C19"/>
    <mergeCell ref="C20:C24"/>
    <mergeCell ref="C26:C27"/>
    <mergeCell ref="E4:E5"/>
    <mergeCell ref="N4:N5"/>
    <mergeCell ref="A4:B9"/>
    <mergeCell ref="C4:D5"/>
    <mergeCell ref="F4:G5"/>
    <mergeCell ref="H4:I5"/>
    <mergeCell ref="J4:K5"/>
    <mergeCell ref="L4:M5"/>
  </mergeCells>
  <pageMargins left="0.554861111111111" right="0.554861111111111" top="0.2125" bottom="0.2125" header="0" footer="0"/>
  <pageSetup paperSize="9"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
  <sheetViews>
    <sheetView workbookViewId="0">
      <selection activeCell="T24" sqref="T24"/>
    </sheetView>
  </sheetViews>
  <sheetFormatPr defaultColWidth="9" defaultRowHeight="13.5"/>
  <cols>
    <col min="1" max="1" width="3.625" style="29" customWidth="1"/>
    <col min="2" max="2" width="6.875" style="29" customWidth="1"/>
    <col min="3" max="3" width="7.25833333333333" style="29" customWidth="1"/>
    <col min="4" max="4" width="8.25833333333333" style="29" customWidth="1"/>
    <col min="5" max="5" width="11.2583333333333" style="29" customWidth="1"/>
    <col min="6" max="6" width="2.375" style="29" customWidth="1"/>
    <col min="7" max="7" width="9.5" style="29" customWidth="1"/>
    <col min="8" max="8" width="10.125" style="29" customWidth="1"/>
    <col min="9" max="9" width="5.25833333333333" style="29" customWidth="1"/>
    <col min="10" max="10" width="0.875" style="29" customWidth="1"/>
    <col min="11" max="11" width="8" style="29" customWidth="1"/>
    <col min="12" max="12" width="1" style="29" customWidth="1"/>
    <col min="13" max="13" width="6.875" style="29" customWidth="1"/>
    <col min="14" max="14" width="9.75833333333333" style="29" customWidth="1"/>
    <col min="15" max="16384" width="9" style="29"/>
  </cols>
  <sheetData>
    <row r="1" s="29" customFormat="1" ht="42" customHeight="1" spans="1:14">
      <c r="A1" s="2" t="s">
        <v>148</v>
      </c>
      <c r="B1" s="2"/>
      <c r="C1" s="2"/>
      <c r="D1" s="2"/>
      <c r="E1" s="2"/>
      <c r="F1" s="2"/>
      <c r="G1" s="2"/>
      <c r="H1" s="2"/>
      <c r="I1" s="2"/>
      <c r="J1" s="2"/>
      <c r="K1" s="2"/>
      <c r="L1" s="2"/>
      <c r="M1" s="2"/>
      <c r="N1" s="2"/>
    </row>
    <row r="2" s="29" customFormat="1" ht="15" customHeight="1" spans="1:14">
      <c r="A2" s="3" t="s">
        <v>117</v>
      </c>
      <c r="B2" s="3"/>
      <c r="C2" s="3" t="s">
        <v>452</v>
      </c>
      <c r="D2" s="3"/>
      <c r="E2" s="3"/>
      <c r="F2" s="3"/>
      <c r="G2" s="3"/>
      <c r="H2" s="3"/>
      <c r="I2" s="3"/>
      <c r="J2" s="3"/>
      <c r="K2" s="3"/>
      <c r="L2" s="3"/>
      <c r="M2" s="3"/>
      <c r="N2" s="3"/>
    </row>
    <row r="3" s="29" customFormat="1" ht="15" customHeight="1" spans="1:14">
      <c r="A3" s="3" t="s">
        <v>118</v>
      </c>
      <c r="B3" s="3"/>
      <c r="C3" s="3" t="s">
        <v>130</v>
      </c>
      <c r="D3" s="3"/>
      <c r="E3" s="3"/>
      <c r="F3" s="3"/>
      <c r="G3" s="3"/>
      <c r="H3" s="3" t="s">
        <v>151</v>
      </c>
      <c r="I3" s="3"/>
      <c r="J3" s="3" t="s">
        <v>30</v>
      </c>
      <c r="K3" s="3"/>
      <c r="L3" s="3"/>
      <c r="M3" s="3"/>
      <c r="N3" s="3"/>
    </row>
    <row r="4" s="29" customFormat="1" ht="15" customHeight="1" spans="1:14">
      <c r="A4" s="3" t="s">
        <v>119</v>
      </c>
      <c r="B4" s="3"/>
      <c r="C4" s="3"/>
      <c r="D4" s="3"/>
      <c r="E4" s="3" t="s">
        <v>31</v>
      </c>
      <c r="F4" s="3" t="s">
        <v>32</v>
      </c>
      <c r="G4" s="3"/>
      <c r="H4" s="3" t="s">
        <v>33</v>
      </c>
      <c r="I4" s="3"/>
      <c r="J4" s="3" t="s">
        <v>53</v>
      </c>
      <c r="K4" s="3"/>
      <c r="L4" s="3" t="s">
        <v>249</v>
      </c>
      <c r="M4" s="3"/>
      <c r="N4" s="3" t="s">
        <v>35</v>
      </c>
    </row>
    <row r="5" s="29" customFormat="1" ht="15" customHeight="1" spans="1:14">
      <c r="A5" s="3"/>
      <c r="B5" s="3"/>
      <c r="C5" s="3"/>
      <c r="D5" s="3"/>
      <c r="E5" s="3"/>
      <c r="F5" s="3"/>
      <c r="G5" s="3"/>
      <c r="H5" s="3"/>
      <c r="I5" s="3"/>
      <c r="J5" s="3"/>
      <c r="K5" s="3"/>
      <c r="L5" s="3"/>
      <c r="M5" s="3"/>
      <c r="N5" s="3"/>
    </row>
    <row r="6" s="29" customFormat="1" ht="15" customHeight="1" spans="1:14">
      <c r="A6" s="3"/>
      <c r="B6" s="3"/>
      <c r="C6" s="4" t="s">
        <v>38</v>
      </c>
      <c r="D6" s="4"/>
      <c r="E6" s="3">
        <v>20</v>
      </c>
      <c r="F6" s="3">
        <v>20</v>
      </c>
      <c r="G6" s="3"/>
      <c r="H6" s="3">
        <v>20</v>
      </c>
      <c r="I6" s="3"/>
      <c r="J6" s="3">
        <v>10</v>
      </c>
      <c r="K6" s="3"/>
      <c r="L6" s="23">
        <v>1</v>
      </c>
      <c r="M6" s="3"/>
      <c r="N6" s="3">
        <v>10</v>
      </c>
    </row>
    <row r="7" s="29" customFormat="1" ht="15" customHeight="1" spans="1:14">
      <c r="A7" s="3"/>
      <c r="B7" s="3"/>
      <c r="C7" s="3" t="s">
        <v>250</v>
      </c>
      <c r="D7" s="3"/>
      <c r="E7" s="3">
        <v>20</v>
      </c>
      <c r="F7" s="3">
        <v>20</v>
      </c>
      <c r="G7" s="3"/>
      <c r="H7" s="3"/>
      <c r="I7" s="3"/>
      <c r="J7" s="3" t="s">
        <v>251</v>
      </c>
      <c r="K7" s="3"/>
      <c r="L7" s="3"/>
      <c r="M7" s="3"/>
      <c r="N7" s="3" t="s">
        <v>251</v>
      </c>
    </row>
    <row r="8" s="29" customFormat="1" ht="15" customHeight="1" spans="1:14">
      <c r="A8" s="3"/>
      <c r="B8" s="3"/>
      <c r="C8" s="3" t="s">
        <v>252</v>
      </c>
      <c r="D8" s="3"/>
      <c r="E8" s="3"/>
      <c r="F8" s="3"/>
      <c r="G8" s="3"/>
      <c r="H8" s="3"/>
      <c r="I8" s="3"/>
      <c r="J8" s="3" t="s">
        <v>251</v>
      </c>
      <c r="K8" s="3"/>
      <c r="L8" s="3"/>
      <c r="M8" s="3"/>
      <c r="N8" s="3" t="s">
        <v>251</v>
      </c>
    </row>
    <row r="9" s="29" customFormat="1" ht="15" customHeight="1" spans="1:14">
      <c r="A9" s="3"/>
      <c r="B9" s="3"/>
      <c r="C9" s="3" t="s">
        <v>128</v>
      </c>
      <c r="D9" s="3"/>
      <c r="E9" s="3"/>
      <c r="F9" s="3"/>
      <c r="G9" s="3"/>
      <c r="H9" s="3"/>
      <c r="I9" s="3"/>
      <c r="J9" s="3" t="s">
        <v>251</v>
      </c>
      <c r="K9" s="3"/>
      <c r="L9" s="3"/>
      <c r="M9" s="3"/>
      <c r="N9" s="3" t="s">
        <v>251</v>
      </c>
    </row>
    <row r="10" s="29" customFormat="1" ht="15" customHeight="1" spans="1:14">
      <c r="A10" s="3" t="s">
        <v>159</v>
      </c>
      <c r="B10" s="3" t="s">
        <v>45</v>
      </c>
      <c r="C10" s="3"/>
      <c r="D10" s="3"/>
      <c r="E10" s="3"/>
      <c r="F10" s="3"/>
      <c r="G10" s="3"/>
      <c r="H10" s="3" t="s">
        <v>47</v>
      </c>
      <c r="I10" s="3"/>
      <c r="J10" s="3"/>
      <c r="K10" s="3"/>
      <c r="L10" s="3"/>
      <c r="M10" s="3"/>
      <c r="N10" s="3"/>
    </row>
    <row r="11" s="29" customFormat="1" ht="72" customHeight="1" spans="1:14">
      <c r="A11" s="3"/>
      <c r="B11" s="3" t="s">
        <v>453</v>
      </c>
      <c r="C11" s="3"/>
      <c r="D11" s="3"/>
      <c r="E11" s="3"/>
      <c r="F11" s="3"/>
      <c r="G11" s="3"/>
      <c r="H11" s="7" t="s">
        <v>454</v>
      </c>
      <c r="I11" s="7"/>
      <c r="J11" s="7"/>
      <c r="K11" s="7"/>
      <c r="L11" s="7"/>
      <c r="M11" s="7"/>
      <c r="N11" s="7"/>
    </row>
    <row r="12" s="29"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29" customFormat="1" ht="15" customHeight="1" spans="1:14">
      <c r="A13" s="8"/>
      <c r="B13" s="9" t="s">
        <v>185</v>
      </c>
      <c r="C13" s="9" t="s">
        <v>186</v>
      </c>
      <c r="D13" s="10" t="s">
        <v>455</v>
      </c>
      <c r="E13" s="10"/>
      <c r="F13" s="10"/>
      <c r="G13" s="56" t="s">
        <v>456</v>
      </c>
      <c r="H13" s="11">
        <v>1</v>
      </c>
      <c r="I13" s="9">
        <v>4</v>
      </c>
      <c r="J13" s="9"/>
      <c r="K13" s="9">
        <v>4</v>
      </c>
      <c r="L13" s="9"/>
      <c r="M13" s="9"/>
      <c r="N13" s="9"/>
    </row>
    <row r="14" s="29" customFormat="1" ht="15" customHeight="1" spans="1:14">
      <c r="A14" s="8"/>
      <c r="B14" s="9"/>
      <c r="C14" s="9"/>
      <c r="D14" s="10" t="s">
        <v>457</v>
      </c>
      <c r="E14" s="10"/>
      <c r="F14" s="10"/>
      <c r="G14" s="56" t="s">
        <v>458</v>
      </c>
      <c r="H14" s="11">
        <v>1</v>
      </c>
      <c r="I14" s="9">
        <v>4</v>
      </c>
      <c r="J14" s="9"/>
      <c r="K14" s="9">
        <v>4</v>
      </c>
      <c r="L14" s="9"/>
      <c r="M14" s="9"/>
      <c r="N14" s="9"/>
    </row>
    <row r="15" s="29" customFormat="1" ht="15" customHeight="1" spans="1:14">
      <c r="A15" s="8"/>
      <c r="B15" s="9"/>
      <c r="C15" s="9"/>
      <c r="D15" s="10" t="s">
        <v>459</v>
      </c>
      <c r="E15" s="10"/>
      <c r="F15" s="10"/>
      <c r="G15" s="56" t="s">
        <v>460</v>
      </c>
      <c r="H15" s="11">
        <v>1</v>
      </c>
      <c r="I15" s="9">
        <v>4</v>
      </c>
      <c r="J15" s="9"/>
      <c r="K15" s="9">
        <v>4</v>
      </c>
      <c r="L15" s="9"/>
      <c r="M15" s="9"/>
      <c r="N15" s="9"/>
    </row>
    <row r="16" s="29" customFormat="1" ht="15" customHeight="1" spans="1:14">
      <c r="A16" s="8"/>
      <c r="B16" s="9"/>
      <c r="C16" s="9"/>
      <c r="D16" s="10" t="s">
        <v>461</v>
      </c>
      <c r="E16" s="10"/>
      <c r="F16" s="10"/>
      <c r="G16" s="56" t="s">
        <v>462</v>
      </c>
      <c r="H16" s="11">
        <v>1</v>
      </c>
      <c r="I16" s="9">
        <v>4</v>
      </c>
      <c r="J16" s="9"/>
      <c r="K16" s="9">
        <v>4</v>
      </c>
      <c r="L16" s="9"/>
      <c r="M16" s="9"/>
      <c r="N16" s="9"/>
    </row>
    <row r="17" s="29" customFormat="1" ht="15" customHeight="1" spans="1:14">
      <c r="A17" s="8"/>
      <c r="B17" s="9"/>
      <c r="C17" s="9"/>
      <c r="D17" s="10" t="s">
        <v>463</v>
      </c>
      <c r="E17" s="10"/>
      <c r="F17" s="10"/>
      <c r="G17" s="56" t="s">
        <v>464</v>
      </c>
      <c r="H17" s="11">
        <v>1</v>
      </c>
      <c r="I17" s="9">
        <v>4</v>
      </c>
      <c r="J17" s="9"/>
      <c r="K17" s="9">
        <v>4</v>
      </c>
      <c r="L17" s="9"/>
      <c r="M17" s="9"/>
      <c r="N17" s="9"/>
    </row>
    <row r="18" s="29" customFormat="1" ht="15" customHeight="1" spans="1:14">
      <c r="A18" s="8"/>
      <c r="B18" s="9"/>
      <c r="C18" s="9"/>
      <c r="D18" s="10" t="s">
        <v>465</v>
      </c>
      <c r="E18" s="10"/>
      <c r="F18" s="10"/>
      <c r="G18" s="56" t="s">
        <v>466</v>
      </c>
      <c r="H18" s="11">
        <v>1</v>
      </c>
      <c r="I18" s="9">
        <v>4</v>
      </c>
      <c r="J18" s="9"/>
      <c r="K18" s="9">
        <v>4</v>
      </c>
      <c r="L18" s="9"/>
      <c r="M18" s="9"/>
      <c r="N18" s="9"/>
    </row>
    <row r="19" s="29" customFormat="1" ht="15" customHeight="1" spans="1:14">
      <c r="A19" s="8"/>
      <c r="B19" s="9"/>
      <c r="C19" s="9"/>
      <c r="D19" s="10" t="s">
        <v>467</v>
      </c>
      <c r="E19" s="10"/>
      <c r="F19" s="10"/>
      <c r="G19" s="56" t="s">
        <v>468</v>
      </c>
      <c r="H19" s="11">
        <v>1</v>
      </c>
      <c r="I19" s="9">
        <v>4</v>
      </c>
      <c r="J19" s="9"/>
      <c r="K19" s="9">
        <v>4</v>
      </c>
      <c r="L19" s="9"/>
      <c r="M19" s="9"/>
      <c r="N19" s="9"/>
    </row>
    <row r="20" s="29" customFormat="1" ht="15" customHeight="1" spans="1:14">
      <c r="A20" s="8"/>
      <c r="B20" s="9"/>
      <c r="C20" s="9"/>
      <c r="D20" s="10" t="s">
        <v>469</v>
      </c>
      <c r="E20" s="10"/>
      <c r="F20" s="10"/>
      <c r="G20" s="56" t="s">
        <v>470</v>
      </c>
      <c r="H20" s="11">
        <v>1</v>
      </c>
      <c r="I20" s="9">
        <v>4</v>
      </c>
      <c r="J20" s="9"/>
      <c r="K20" s="9">
        <v>4</v>
      </c>
      <c r="L20" s="9"/>
      <c r="M20" s="9"/>
      <c r="N20" s="9"/>
    </row>
    <row r="21" s="29" customFormat="1" ht="15" customHeight="1" spans="1:14">
      <c r="A21" s="8"/>
      <c r="B21" s="9"/>
      <c r="C21" s="9" t="s">
        <v>192</v>
      </c>
      <c r="D21" s="10" t="s">
        <v>193</v>
      </c>
      <c r="E21" s="10"/>
      <c r="F21" s="10"/>
      <c r="G21" s="16" t="s">
        <v>194</v>
      </c>
      <c r="H21" s="11">
        <v>1</v>
      </c>
      <c r="I21" s="9">
        <v>4</v>
      </c>
      <c r="J21" s="9"/>
      <c r="K21" s="9">
        <v>4</v>
      </c>
      <c r="L21" s="9"/>
      <c r="M21" s="9"/>
      <c r="N21" s="9"/>
    </row>
    <row r="22" s="29" customFormat="1" ht="15" customHeight="1" spans="1:14">
      <c r="A22" s="8"/>
      <c r="B22" s="9"/>
      <c r="C22" s="9" t="s">
        <v>196</v>
      </c>
      <c r="D22" s="10" t="s">
        <v>197</v>
      </c>
      <c r="E22" s="10"/>
      <c r="F22" s="10"/>
      <c r="G22" s="16">
        <v>1</v>
      </c>
      <c r="H22" s="11">
        <v>1</v>
      </c>
      <c r="I22" s="9">
        <v>4</v>
      </c>
      <c r="J22" s="9"/>
      <c r="K22" s="9">
        <v>4</v>
      </c>
      <c r="L22" s="9"/>
      <c r="M22" s="9"/>
      <c r="N22" s="9"/>
    </row>
    <row r="23" s="29" customFormat="1" ht="15" customHeight="1" spans="1:14">
      <c r="A23" s="8"/>
      <c r="B23" s="9"/>
      <c r="C23" s="9"/>
      <c r="D23" s="10" t="s">
        <v>198</v>
      </c>
      <c r="E23" s="10"/>
      <c r="F23" s="10"/>
      <c r="G23" s="16" t="s">
        <v>319</v>
      </c>
      <c r="H23" s="11">
        <v>1</v>
      </c>
      <c r="I23" s="9">
        <v>4</v>
      </c>
      <c r="J23" s="9"/>
      <c r="K23" s="9">
        <v>4</v>
      </c>
      <c r="L23" s="9"/>
      <c r="M23" s="9"/>
      <c r="N23" s="9"/>
    </row>
    <row r="24" s="29" customFormat="1" ht="24" customHeight="1" spans="1:14">
      <c r="A24" s="8"/>
      <c r="B24" s="9"/>
      <c r="C24" s="9" t="s">
        <v>165</v>
      </c>
      <c r="D24" s="10" t="s">
        <v>471</v>
      </c>
      <c r="E24" s="10"/>
      <c r="F24" s="10"/>
      <c r="G24" s="16" t="s">
        <v>321</v>
      </c>
      <c r="H24" s="11">
        <v>1</v>
      </c>
      <c r="I24" s="9">
        <v>6</v>
      </c>
      <c r="J24" s="9"/>
      <c r="K24" s="9">
        <v>6</v>
      </c>
      <c r="L24" s="9"/>
      <c r="M24" s="9"/>
      <c r="N24" s="9"/>
    </row>
    <row r="25" s="29" customFormat="1" ht="35" customHeight="1" spans="1:14">
      <c r="A25" s="8"/>
      <c r="B25" s="9" t="s">
        <v>201</v>
      </c>
      <c r="C25" s="9" t="s">
        <v>96</v>
      </c>
      <c r="D25" s="10" t="s">
        <v>472</v>
      </c>
      <c r="E25" s="10"/>
      <c r="F25" s="10"/>
      <c r="G25" s="16" t="s">
        <v>203</v>
      </c>
      <c r="H25" s="11">
        <v>1</v>
      </c>
      <c r="I25" s="9">
        <v>10</v>
      </c>
      <c r="J25" s="9"/>
      <c r="K25" s="9">
        <v>10</v>
      </c>
      <c r="L25" s="9"/>
      <c r="M25" s="9"/>
      <c r="N25" s="9"/>
    </row>
    <row r="26" s="29" customFormat="1" ht="15" customHeight="1" spans="1:14">
      <c r="A26" s="8"/>
      <c r="B26" s="9"/>
      <c r="C26" s="9" t="s">
        <v>97</v>
      </c>
      <c r="D26" s="10" t="s">
        <v>473</v>
      </c>
      <c r="E26" s="10"/>
      <c r="F26" s="10"/>
      <c r="G26" s="16" t="s">
        <v>208</v>
      </c>
      <c r="H26" s="11">
        <v>1</v>
      </c>
      <c r="I26" s="9">
        <v>10</v>
      </c>
      <c r="J26" s="9"/>
      <c r="K26" s="9">
        <v>10</v>
      </c>
      <c r="L26" s="9"/>
      <c r="M26" s="9"/>
      <c r="N26" s="9"/>
    </row>
    <row r="27" s="29" customFormat="1" ht="15" customHeight="1" spans="1:14">
      <c r="A27" s="8"/>
      <c r="B27" s="9"/>
      <c r="C27" s="9"/>
      <c r="D27" s="10" t="s">
        <v>325</v>
      </c>
      <c r="E27" s="10"/>
      <c r="F27" s="10"/>
      <c r="G27" s="16" t="s">
        <v>183</v>
      </c>
      <c r="H27" s="11">
        <v>1</v>
      </c>
      <c r="I27" s="9">
        <v>10</v>
      </c>
      <c r="J27" s="9"/>
      <c r="K27" s="9">
        <v>10</v>
      </c>
      <c r="L27" s="9"/>
      <c r="M27" s="9"/>
      <c r="N27" s="9"/>
    </row>
    <row r="28" s="29" customFormat="1" ht="39" customHeight="1" spans="1:14">
      <c r="A28" s="8"/>
      <c r="B28" s="9"/>
      <c r="C28" s="9" t="s">
        <v>210</v>
      </c>
      <c r="D28" s="10" t="s">
        <v>474</v>
      </c>
      <c r="E28" s="10"/>
      <c r="F28" s="10"/>
      <c r="G28" s="16" t="s">
        <v>183</v>
      </c>
      <c r="H28" s="11">
        <v>1</v>
      </c>
      <c r="I28" s="9">
        <v>10</v>
      </c>
      <c r="J28" s="9"/>
      <c r="K28" s="9">
        <v>10</v>
      </c>
      <c r="L28" s="9"/>
      <c r="M28" s="9"/>
      <c r="N28" s="9"/>
    </row>
    <row r="29" s="29" customFormat="1" ht="15" customHeight="1" spans="1:14">
      <c r="A29" s="8"/>
      <c r="B29" s="9" t="s">
        <v>217</v>
      </c>
      <c r="C29" s="9" t="s">
        <v>218</v>
      </c>
      <c r="D29" s="10" t="s">
        <v>219</v>
      </c>
      <c r="E29" s="10"/>
      <c r="F29" s="10"/>
      <c r="G29" s="16" t="s">
        <v>326</v>
      </c>
      <c r="H29" s="11">
        <v>1</v>
      </c>
      <c r="I29" s="9">
        <v>5</v>
      </c>
      <c r="J29" s="9"/>
      <c r="K29" s="9">
        <v>5</v>
      </c>
      <c r="L29" s="9"/>
      <c r="M29" s="9"/>
      <c r="N29" s="9"/>
    </row>
    <row r="30" s="29" customFormat="1" ht="24" customHeight="1" spans="1:14">
      <c r="A30" s="8"/>
      <c r="B30" s="9"/>
      <c r="C30" s="9"/>
      <c r="D30" s="10" t="s">
        <v>222</v>
      </c>
      <c r="E30" s="10"/>
      <c r="F30" s="10"/>
      <c r="G30" s="16" t="s">
        <v>290</v>
      </c>
      <c r="H30" s="11">
        <v>1</v>
      </c>
      <c r="I30" s="9">
        <v>5</v>
      </c>
      <c r="J30" s="9"/>
      <c r="K30" s="9">
        <v>5</v>
      </c>
      <c r="L30" s="9"/>
      <c r="M30" s="9"/>
      <c r="N30" s="9"/>
    </row>
    <row r="31" s="29" customFormat="1" ht="15" customHeight="1" spans="1:14">
      <c r="A31" s="16" t="s">
        <v>113</v>
      </c>
      <c r="B31" s="16"/>
      <c r="C31" s="16"/>
      <c r="D31" s="16"/>
      <c r="E31" s="16"/>
      <c r="F31" s="16"/>
      <c r="G31" s="16"/>
      <c r="H31" s="16"/>
      <c r="I31" s="16">
        <f>SUM(I13:I30)</f>
        <v>100</v>
      </c>
      <c r="J31" s="16"/>
      <c r="K31" s="16">
        <f>SUM(K13:K30)</f>
        <v>100</v>
      </c>
      <c r="L31" s="16"/>
      <c r="M31" s="17"/>
      <c r="N31" s="17"/>
    </row>
    <row r="32" s="29" customFormat="1" spans="1:14">
      <c r="A32" s="18" t="s">
        <v>283</v>
      </c>
      <c r="B32" s="19" t="s">
        <v>284</v>
      </c>
      <c r="C32" s="20"/>
      <c r="D32" s="20"/>
      <c r="E32" s="20"/>
      <c r="F32" s="20"/>
      <c r="G32" s="20"/>
      <c r="H32" s="20"/>
      <c r="I32" s="20"/>
      <c r="J32" s="20"/>
      <c r="K32" s="20"/>
      <c r="L32" s="20"/>
      <c r="M32" s="20"/>
      <c r="N32" s="21"/>
    </row>
    <row r="33" s="29" customFormat="1" spans="1:14">
      <c r="A33" s="22" t="s">
        <v>224</v>
      </c>
      <c r="B33" s="22"/>
      <c r="C33" s="22"/>
      <c r="D33" s="22"/>
      <c r="E33" s="22"/>
      <c r="F33" s="22"/>
      <c r="G33" s="22"/>
      <c r="H33" s="22"/>
      <c r="I33" s="22"/>
      <c r="J33" s="22"/>
      <c r="K33" s="22"/>
      <c r="L33" s="22"/>
      <c r="M33" s="22"/>
      <c r="N33" s="22"/>
    </row>
    <row r="34" s="29" customFormat="1" ht="51.95" customHeight="1" spans="1:14">
      <c r="A34" s="22" t="s">
        <v>225</v>
      </c>
      <c r="B34" s="22"/>
      <c r="C34" s="22"/>
      <c r="D34" s="22"/>
      <c r="E34" s="22"/>
      <c r="F34" s="22"/>
      <c r="G34" s="22"/>
      <c r="H34" s="22"/>
      <c r="I34" s="22"/>
      <c r="J34" s="22"/>
      <c r="K34" s="22"/>
      <c r="L34" s="22"/>
      <c r="M34" s="22"/>
      <c r="N34" s="22"/>
    </row>
    <row r="35" s="29" customFormat="1" ht="41.1" customHeight="1" spans="1:14">
      <c r="A35" s="22" t="s">
        <v>226</v>
      </c>
      <c r="B35" s="22"/>
      <c r="C35" s="22"/>
      <c r="D35" s="22"/>
      <c r="E35" s="22"/>
      <c r="F35" s="22"/>
      <c r="G35" s="22"/>
      <c r="H35" s="22"/>
      <c r="I35" s="22"/>
      <c r="J35" s="22"/>
      <c r="K35" s="22"/>
      <c r="L35" s="22"/>
      <c r="M35" s="22"/>
      <c r="N35" s="22"/>
    </row>
    <row r="36" s="29" customFormat="1" ht="15.95" customHeight="1"/>
  </sheetData>
  <mergeCells count="132">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A31:H31"/>
    <mergeCell ref="I31:J31"/>
    <mergeCell ref="K31:L31"/>
    <mergeCell ref="M31:N31"/>
    <mergeCell ref="B32:N32"/>
    <mergeCell ref="A33:N33"/>
    <mergeCell ref="A34:N34"/>
    <mergeCell ref="A35:N35"/>
    <mergeCell ref="A10:A11"/>
    <mergeCell ref="A12:A30"/>
    <mergeCell ref="B13:B24"/>
    <mergeCell ref="B25:B28"/>
    <mergeCell ref="B29:B30"/>
    <mergeCell ref="C13:C20"/>
    <mergeCell ref="C22:C23"/>
    <mergeCell ref="C26:C27"/>
    <mergeCell ref="C29:C30"/>
    <mergeCell ref="E4:E5"/>
    <mergeCell ref="N4:N5"/>
    <mergeCell ref="A4:B9"/>
    <mergeCell ref="C4:D5"/>
    <mergeCell ref="F4:G5"/>
    <mergeCell ref="H4:I5"/>
    <mergeCell ref="J4:K5"/>
    <mergeCell ref="L4:M5"/>
  </mergeCells>
  <pageMargins left="0.357638888888889" right="0.357638888888889" top="0.2125" bottom="0.60625" header="0.10625" footer="0.5"/>
  <pageSetup paperSize="9"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workbookViewId="0">
      <selection activeCell="T21" sqref="T21"/>
    </sheetView>
  </sheetViews>
  <sheetFormatPr defaultColWidth="9" defaultRowHeight="13.5"/>
  <cols>
    <col min="1" max="1" width="5.25833333333333" style="1" customWidth="1"/>
    <col min="2" max="2" width="9" style="1"/>
    <col min="3" max="3" width="7.25833333333333" style="1" customWidth="1"/>
    <col min="4" max="4" width="9" style="1"/>
    <col min="5" max="5" width="12.375" style="1" customWidth="1"/>
    <col min="6" max="6" width="2.375" style="1" customWidth="1"/>
    <col min="7" max="7" width="10.875" style="1" customWidth="1"/>
    <col min="8" max="8" width="8.875" style="1" customWidth="1"/>
    <col min="9" max="9" width="6.875" style="1" customWidth="1"/>
    <col min="10" max="10" width="0.875" style="1" customWidth="1"/>
    <col min="11" max="11" width="8" style="1" customWidth="1"/>
    <col min="12" max="12" width="1" style="1" customWidth="1"/>
    <col min="13" max="13" width="6.875" style="1" customWidth="1"/>
    <col min="14" max="14" width="9.875" style="1" customWidth="1"/>
    <col min="15" max="16384" width="9" style="1"/>
  </cols>
  <sheetData>
    <row r="1" s="1" customFormat="1" ht="30" customHeight="1" spans="1:14">
      <c r="A1" s="2" t="s">
        <v>148</v>
      </c>
      <c r="B1" s="2"/>
      <c r="C1" s="2"/>
      <c r="D1" s="2"/>
      <c r="E1" s="2"/>
      <c r="F1" s="2"/>
      <c r="G1" s="2"/>
      <c r="H1" s="2"/>
      <c r="I1" s="2"/>
      <c r="J1" s="2"/>
      <c r="K1" s="2"/>
      <c r="L1" s="2"/>
      <c r="M1" s="2"/>
      <c r="N1" s="2"/>
    </row>
    <row r="2" s="1" customFormat="1" ht="15" customHeight="1" spans="1:14">
      <c r="A2" s="3" t="s">
        <v>117</v>
      </c>
      <c r="B2" s="3"/>
      <c r="C2" s="3" t="s">
        <v>142</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2" customHeight="1" spans="1:14">
      <c r="A5" s="3"/>
      <c r="B5" s="3"/>
      <c r="C5" s="3"/>
      <c r="D5" s="3"/>
      <c r="E5" s="3"/>
      <c r="F5" s="3"/>
      <c r="G5" s="3"/>
      <c r="H5" s="3"/>
      <c r="I5" s="3"/>
      <c r="J5" s="3"/>
      <c r="K5" s="3"/>
      <c r="L5" s="3"/>
      <c r="M5" s="3"/>
      <c r="N5" s="3"/>
    </row>
    <row r="6" s="1" customFormat="1" ht="15" customHeight="1" spans="1:14">
      <c r="A6" s="3"/>
      <c r="B6" s="3"/>
      <c r="C6" s="4" t="s">
        <v>38</v>
      </c>
      <c r="D6" s="4"/>
      <c r="E6" s="3">
        <v>1170</v>
      </c>
      <c r="F6" s="3">
        <v>1170</v>
      </c>
      <c r="G6" s="3"/>
      <c r="H6" s="3">
        <v>40.48</v>
      </c>
      <c r="I6" s="3"/>
      <c r="J6" s="3">
        <v>10</v>
      </c>
      <c r="K6" s="3"/>
      <c r="L6" s="5">
        <v>0.0345</v>
      </c>
      <c r="M6" s="3"/>
      <c r="N6" s="3">
        <v>3</v>
      </c>
    </row>
    <row r="7" s="1" customFormat="1" ht="15" customHeight="1" spans="1:14">
      <c r="A7" s="3"/>
      <c r="B7" s="3"/>
      <c r="C7" s="3" t="s">
        <v>250</v>
      </c>
      <c r="D7" s="3"/>
      <c r="E7" s="3">
        <v>1170</v>
      </c>
      <c r="F7" s="3">
        <v>1170</v>
      </c>
      <c r="G7" s="3"/>
      <c r="H7" s="3"/>
      <c r="I7" s="3"/>
      <c r="J7" s="3" t="s">
        <v>251</v>
      </c>
      <c r="K7" s="3"/>
      <c r="L7" s="3"/>
      <c r="M7" s="3"/>
      <c r="N7" s="3" t="s">
        <v>251</v>
      </c>
    </row>
    <row r="8" s="1" customFormat="1" ht="15" customHeight="1" spans="1:14">
      <c r="A8" s="3"/>
      <c r="B8" s="3"/>
      <c r="C8" s="3" t="s">
        <v>127</v>
      </c>
      <c r="D8" s="3"/>
      <c r="E8" s="3"/>
      <c r="F8" s="3"/>
      <c r="G8" s="3"/>
      <c r="H8" s="3"/>
      <c r="I8" s="3"/>
      <c r="J8" s="3" t="s">
        <v>251</v>
      </c>
      <c r="K8" s="3"/>
      <c r="L8" s="3"/>
      <c r="M8" s="3"/>
      <c r="N8" s="3" t="s">
        <v>251</v>
      </c>
    </row>
    <row r="9" s="1" customFormat="1" ht="15" customHeight="1" spans="1:14">
      <c r="A9" s="3"/>
      <c r="B9" s="3"/>
      <c r="C9" s="3" t="s">
        <v>158</v>
      </c>
      <c r="D9" s="3"/>
      <c r="E9" s="3"/>
      <c r="F9" s="3"/>
      <c r="G9" s="3"/>
      <c r="H9" s="3"/>
      <c r="I9" s="3"/>
      <c r="J9" s="3" t="s">
        <v>251</v>
      </c>
      <c r="K9" s="3"/>
      <c r="L9" s="3"/>
      <c r="M9" s="3"/>
      <c r="N9" s="3" t="s">
        <v>251</v>
      </c>
    </row>
    <row r="10" s="1" customFormat="1" ht="10" customHeight="1" spans="1:14">
      <c r="A10" s="3" t="s">
        <v>159</v>
      </c>
      <c r="B10" s="3" t="s">
        <v>45</v>
      </c>
      <c r="C10" s="3"/>
      <c r="D10" s="3"/>
      <c r="E10" s="3"/>
      <c r="F10" s="3"/>
      <c r="G10" s="3"/>
      <c r="H10" s="3" t="s">
        <v>47</v>
      </c>
      <c r="I10" s="3"/>
      <c r="J10" s="3"/>
      <c r="K10" s="3"/>
      <c r="L10" s="3"/>
      <c r="M10" s="3"/>
      <c r="N10" s="3"/>
    </row>
    <row r="11" s="1" customFormat="1" ht="126" customHeight="1" spans="1:14">
      <c r="A11" s="3"/>
      <c r="B11" s="7" t="s">
        <v>475</v>
      </c>
      <c r="C11" s="7"/>
      <c r="D11" s="7"/>
      <c r="E11" s="7"/>
      <c r="F11" s="7"/>
      <c r="G11" s="7"/>
      <c r="H11" s="3" t="s">
        <v>476</v>
      </c>
      <c r="I11" s="3"/>
      <c r="J11" s="3"/>
      <c r="K11" s="3"/>
      <c r="L11" s="3"/>
      <c r="M11" s="3"/>
      <c r="N11" s="3"/>
    </row>
    <row r="12" s="1" customFormat="1" ht="22"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8" customHeight="1" spans="1:14">
      <c r="A13" s="8"/>
      <c r="B13" s="9" t="s">
        <v>185</v>
      </c>
      <c r="C13" s="24" t="s">
        <v>186</v>
      </c>
      <c r="D13" s="10" t="s">
        <v>477</v>
      </c>
      <c r="E13" s="10"/>
      <c r="F13" s="10"/>
      <c r="G13" s="9">
        <v>10</v>
      </c>
      <c r="H13" s="11">
        <v>0.3</v>
      </c>
      <c r="I13" s="9">
        <v>4</v>
      </c>
      <c r="J13" s="9"/>
      <c r="K13" s="9">
        <v>2</v>
      </c>
      <c r="L13" s="9"/>
      <c r="M13" s="70" t="s">
        <v>478</v>
      </c>
      <c r="N13" s="70"/>
    </row>
    <row r="14" s="1" customFormat="1" ht="18" customHeight="1" spans="1:14">
      <c r="A14" s="8"/>
      <c r="B14" s="9"/>
      <c r="C14" s="25"/>
      <c r="D14" s="10" t="s">
        <v>479</v>
      </c>
      <c r="E14" s="10"/>
      <c r="F14" s="10"/>
      <c r="G14" s="9">
        <v>10</v>
      </c>
      <c r="H14" s="11">
        <v>0.3</v>
      </c>
      <c r="I14" s="9">
        <v>4</v>
      </c>
      <c r="J14" s="9"/>
      <c r="K14" s="9">
        <v>2</v>
      </c>
      <c r="L14" s="9"/>
      <c r="M14" s="70" t="s">
        <v>478</v>
      </c>
      <c r="N14" s="70"/>
    </row>
    <row r="15" s="1" customFormat="1" ht="9" customHeight="1" spans="1:14">
      <c r="A15" s="8"/>
      <c r="B15" s="9"/>
      <c r="C15" s="25"/>
      <c r="D15" s="10" t="s">
        <v>480</v>
      </c>
      <c r="E15" s="10"/>
      <c r="F15" s="10"/>
      <c r="G15" s="9">
        <v>2</v>
      </c>
      <c r="H15" s="11">
        <v>0.3</v>
      </c>
      <c r="I15" s="9">
        <v>4</v>
      </c>
      <c r="J15" s="9"/>
      <c r="K15" s="9">
        <v>2</v>
      </c>
      <c r="L15" s="9"/>
      <c r="M15" s="70" t="s">
        <v>478</v>
      </c>
      <c r="N15" s="70"/>
    </row>
    <row r="16" s="1" customFormat="1" ht="20" customHeight="1" spans="1:14">
      <c r="A16" s="8"/>
      <c r="B16" s="9"/>
      <c r="C16" s="25"/>
      <c r="D16" s="10" t="s">
        <v>481</v>
      </c>
      <c r="E16" s="10"/>
      <c r="F16" s="10"/>
      <c r="G16" s="9">
        <v>200</v>
      </c>
      <c r="H16" s="9">
        <v>0</v>
      </c>
      <c r="I16" s="9">
        <v>4</v>
      </c>
      <c r="J16" s="9"/>
      <c r="K16" s="9">
        <v>0</v>
      </c>
      <c r="L16" s="9"/>
      <c r="M16" s="70" t="s">
        <v>482</v>
      </c>
      <c r="N16" s="70"/>
    </row>
    <row r="17" s="1" customFormat="1" ht="20" customHeight="1" spans="1:14">
      <c r="A17" s="8"/>
      <c r="B17" s="9"/>
      <c r="C17" s="25"/>
      <c r="D17" s="10" t="s">
        <v>483</v>
      </c>
      <c r="E17" s="10"/>
      <c r="F17" s="10"/>
      <c r="G17" s="9">
        <v>10</v>
      </c>
      <c r="H17" s="9">
        <v>0</v>
      </c>
      <c r="I17" s="9">
        <v>4</v>
      </c>
      <c r="J17" s="9"/>
      <c r="K17" s="9">
        <v>0</v>
      </c>
      <c r="L17" s="9"/>
      <c r="M17" s="70" t="s">
        <v>482</v>
      </c>
      <c r="N17" s="70"/>
    </row>
    <row r="18" s="1" customFormat="1" ht="20" customHeight="1" spans="1:14">
      <c r="A18" s="8"/>
      <c r="B18" s="9"/>
      <c r="C18" s="25"/>
      <c r="D18" s="10" t="s">
        <v>484</v>
      </c>
      <c r="E18" s="10"/>
      <c r="F18" s="10"/>
      <c r="G18" s="9">
        <v>12</v>
      </c>
      <c r="H18" s="9">
        <v>0</v>
      </c>
      <c r="I18" s="9">
        <v>4</v>
      </c>
      <c r="J18" s="9"/>
      <c r="K18" s="9">
        <v>0</v>
      </c>
      <c r="L18" s="9"/>
      <c r="M18" s="70" t="s">
        <v>482</v>
      </c>
      <c r="N18" s="70"/>
    </row>
    <row r="19" s="1" customFormat="1" ht="20" customHeight="1" spans="1:14">
      <c r="A19" s="8"/>
      <c r="B19" s="9"/>
      <c r="C19" s="25"/>
      <c r="D19" s="10" t="s">
        <v>485</v>
      </c>
      <c r="E19" s="10"/>
      <c r="F19" s="10"/>
      <c r="G19" s="9">
        <v>2</v>
      </c>
      <c r="H19" s="9">
        <v>0</v>
      </c>
      <c r="I19" s="9">
        <v>4</v>
      </c>
      <c r="J19" s="9"/>
      <c r="K19" s="9">
        <v>0</v>
      </c>
      <c r="L19" s="9"/>
      <c r="M19" s="70" t="s">
        <v>482</v>
      </c>
      <c r="N19" s="70"/>
    </row>
    <row r="20" s="1" customFormat="1" ht="20" customHeight="1" spans="1:14">
      <c r="A20" s="8"/>
      <c r="B20" s="9"/>
      <c r="C20" s="25"/>
      <c r="D20" s="10" t="s">
        <v>486</v>
      </c>
      <c r="E20" s="10"/>
      <c r="F20" s="10"/>
      <c r="G20" s="9">
        <v>12</v>
      </c>
      <c r="H20" s="9">
        <v>0</v>
      </c>
      <c r="I20" s="9">
        <v>4</v>
      </c>
      <c r="J20" s="9"/>
      <c r="K20" s="9">
        <v>0</v>
      </c>
      <c r="L20" s="9"/>
      <c r="M20" s="70" t="s">
        <v>482</v>
      </c>
      <c r="N20" s="70"/>
    </row>
    <row r="21" s="1" customFormat="1" ht="20" customHeight="1" spans="1:14">
      <c r="A21" s="8"/>
      <c r="B21" s="9"/>
      <c r="C21" s="25"/>
      <c r="D21" s="10" t="s">
        <v>487</v>
      </c>
      <c r="E21" s="10"/>
      <c r="F21" s="10"/>
      <c r="G21" s="9">
        <v>5</v>
      </c>
      <c r="H21" s="9">
        <v>0</v>
      </c>
      <c r="I21" s="9">
        <v>4</v>
      </c>
      <c r="J21" s="9"/>
      <c r="K21" s="9">
        <v>0</v>
      </c>
      <c r="L21" s="9"/>
      <c r="M21" s="70" t="s">
        <v>482</v>
      </c>
      <c r="N21" s="70"/>
    </row>
    <row r="22" s="1" customFormat="1" ht="20" customHeight="1" spans="1:14">
      <c r="A22" s="8"/>
      <c r="B22" s="9"/>
      <c r="C22" s="25"/>
      <c r="D22" s="10" t="s">
        <v>488</v>
      </c>
      <c r="E22" s="10"/>
      <c r="F22" s="10"/>
      <c r="G22" s="9">
        <v>20</v>
      </c>
      <c r="H22" s="9">
        <v>0</v>
      </c>
      <c r="I22" s="9">
        <v>4</v>
      </c>
      <c r="J22" s="9"/>
      <c r="K22" s="9">
        <v>0</v>
      </c>
      <c r="L22" s="9"/>
      <c r="M22" s="70" t="s">
        <v>482</v>
      </c>
      <c r="N22" s="70"/>
    </row>
    <row r="23" s="1" customFormat="1" ht="20" customHeight="1" spans="1:14">
      <c r="A23" s="8"/>
      <c r="B23" s="9"/>
      <c r="C23" s="26"/>
      <c r="D23" s="10" t="s">
        <v>489</v>
      </c>
      <c r="E23" s="10"/>
      <c r="F23" s="10"/>
      <c r="G23" s="9">
        <v>1</v>
      </c>
      <c r="H23" s="9">
        <v>0</v>
      </c>
      <c r="I23" s="9">
        <v>4</v>
      </c>
      <c r="J23" s="9"/>
      <c r="K23" s="9">
        <v>0</v>
      </c>
      <c r="L23" s="9"/>
      <c r="M23" s="70" t="s">
        <v>482</v>
      </c>
      <c r="N23" s="70"/>
    </row>
    <row r="24" s="1" customFormat="1" ht="20" customHeight="1" spans="1:14">
      <c r="A24" s="8"/>
      <c r="B24" s="9"/>
      <c r="C24" s="9" t="s">
        <v>192</v>
      </c>
      <c r="D24" s="10" t="s">
        <v>490</v>
      </c>
      <c r="E24" s="10"/>
      <c r="F24" s="10"/>
      <c r="G24" s="9" t="s">
        <v>491</v>
      </c>
      <c r="H24" s="11">
        <v>1</v>
      </c>
      <c r="I24" s="9">
        <v>4</v>
      </c>
      <c r="J24" s="9"/>
      <c r="K24" s="9">
        <v>2</v>
      </c>
      <c r="L24" s="9"/>
      <c r="M24" s="70" t="s">
        <v>482</v>
      </c>
      <c r="N24" s="70"/>
    </row>
    <row r="25" s="1" customFormat="1" ht="20" customHeight="1" spans="1:14">
      <c r="A25" s="8"/>
      <c r="B25" s="9"/>
      <c r="C25" s="9"/>
      <c r="D25" s="10" t="s">
        <v>492</v>
      </c>
      <c r="E25" s="10"/>
      <c r="F25" s="10"/>
      <c r="G25" s="9" t="s">
        <v>493</v>
      </c>
      <c r="H25" s="11">
        <v>1</v>
      </c>
      <c r="I25" s="9">
        <v>4</v>
      </c>
      <c r="J25" s="9"/>
      <c r="K25" s="9">
        <v>2</v>
      </c>
      <c r="L25" s="9"/>
      <c r="M25" s="70" t="s">
        <v>482</v>
      </c>
      <c r="N25" s="70"/>
    </row>
    <row r="26" s="1" customFormat="1" ht="20" customHeight="1" spans="1:14">
      <c r="A26" s="8"/>
      <c r="B26" s="9"/>
      <c r="C26" s="9" t="s">
        <v>196</v>
      </c>
      <c r="D26" s="10" t="s">
        <v>494</v>
      </c>
      <c r="E26" s="10"/>
      <c r="F26" s="10"/>
      <c r="G26" s="9" t="s">
        <v>491</v>
      </c>
      <c r="H26" s="11">
        <v>0.3</v>
      </c>
      <c r="I26" s="9">
        <v>4</v>
      </c>
      <c r="J26" s="9"/>
      <c r="K26" s="9">
        <v>2</v>
      </c>
      <c r="L26" s="9"/>
      <c r="M26" s="70" t="s">
        <v>482</v>
      </c>
      <c r="N26" s="70"/>
    </row>
    <row r="27" s="1" customFormat="1" ht="20" customHeight="1" spans="1:14">
      <c r="A27" s="8"/>
      <c r="B27" s="9"/>
      <c r="C27" s="9" t="s">
        <v>165</v>
      </c>
      <c r="D27" s="10" t="s">
        <v>495</v>
      </c>
      <c r="E27" s="10"/>
      <c r="F27" s="10"/>
      <c r="G27" s="9">
        <v>1170</v>
      </c>
      <c r="H27" s="71">
        <v>0.0345</v>
      </c>
      <c r="I27" s="9">
        <v>4</v>
      </c>
      <c r="J27" s="9"/>
      <c r="K27" s="9">
        <v>1</v>
      </c>
      <c r="L27" s="9"/>
      <c r="M27" s="70" t="s">
        <v>482</v>
      </c>
      <c r="N27" s="70"/>
    </row>
    <row r="28" s="1" customFormat="1" ht="20" customHeight="1" spans="1:14">
      <c r="A28" s="8"/>
      <c r="B28" s="24" t="s">
        <v>201</v>
      </c>
      <c r="C28" s="9" t="s">
        <v>96</v>
      </c>
      <c r="D28" s="10" t="s">
        <v>496</v>
      </c>
      <c r="E28" s="10"/>
      <c r="F28" s="10"/>
      <c r="G28" s="9" t="s">
        <v>497</v>
      </c>
      <c r="H28" s="9">
        <v>0</v>
      </c>
      <c r="I28" s="9">
        <v>10</v>
      </c>
      <c r="J28" s="9"/>
      <c r="K28" s="9">
        <v>0</v>
      </c>
      <c r="L28" s="9"/>
      <c r="M28" s="70" t="s">
        <v>482</v>
      </c>
      <c r="N28" s="70"/>
    </row>
    <row r="29" s="1" customFormat="1" ht="20" customHeight="1" spans="1:14">
      <c r="A29" s="8"/>
      <c r="B29" s="25"/>
      <c r="C29" s="9"/>
      <c r="D29" s="10" t="s">
        <v>498</v>
      </c>
      <c r="E29" s="10"/>
      <c r="F29" s="10"/>
      <c r="G29" s="9" t="s">
        <v>499</v>
      </c>
      <c r="H29" s="11">
        <v>0.5</v>
      </c>
      <c r="I29" s="9">
        <v>10</v>
      </c>
      <c r="J29" s="9"/>
      <c r="K29" s="9">
        <v>5</v>
      </c>
      <c r="L29" s="9"/>
      <c r="M29" s="70" t="s">
        <v>482</v>
      </c>
      <c r="N29" s="70"/>
    </row>
    <row r="30" s="1" customFormat="1" ht="20" customHeight="1" spans="1:14">
      <c r="A30" s="8"/>
      <c r="B30" s="25"/>
      <c r="C30" s="9" t="s">
        <v>97</v>
      </c>
      <c r="D30" s="10" t="s">
        <v>278</v>
      </c>
      <c r="E30" s="10"/>
      <c r="F30" s="10"/>
      <c r="G30" s="9" t="s">
        <v>246</v>
      </c>
      <c r="H30" s="11">
        <v>0.5</v>
      </c>
      <c r="I30" s="9">
        <v>5</v>
      </c>
      <c r="J30" s="9"/>
      <c r="K30" s="9">
        <v>3</v>
      </c>
      <c r="L30" s="9"/>
      <c r="M30" s="70" t="s">
        <v>482</v>
      </c>
      <c r="N30" s="70"/>
    </row>
    <row r="31" s="1" customFormat="1" ht="20" customHeight="1" spans="1:14">
      <c r="A31" s="8"/>
      <c r="B31" s="26"/>
      <c r="C31" s="9"/>
      <c r="D31" s="10" t="s">
        <v>500</v>
      </c>
      <c r="E31" s="10"/>
      <c r="F31" s="10"/>
      <c r="G31" s="9" t="s">
        <v>183</v>
      </c>
      <c r="H31" s="11">
        <v>0.5</v>
      </c>
      <c r="I31" s="9">
        <v>5</v>
      </c>
      <c r="J31" s="9"/>
      <c r="K31" s="9">
        <v>3</v>
      </c>
      <c r="L31" s="9"/>
      <c r="M31" s="70" t="s">
        <v>482</v>
      </c>
      <c r="N31" s="70"/>
    </row>
    <row r="32" s="1" customFormat="1" ht="20" customHeight="1" spans="1:14">
      <c r="A32" s="8"/>
      <c r="B32" s="9" t="s">
        <v>217</v>
      </c>
      <c r="C32" s="9" t="s">
        <v>218</v>
      </c>
      <c r="D32" s="10" t="s">
        <v>501</v>
      </c>
      <c r="E32" s="10"/>
      <c r="F32" s="10"/>
      <c r="G32" s="9" t="s">
        <v>502</v>
      </c>
      <c r="H32" s="11">
        <v>0.5</v>
      </c>
      <c r="I32" s="9">
        <v>10</v>
      </c>
      <c r="J32" s="9"/>
      <c r="K32" s="9">
        <v>5</v>
      </c>
      <c r="L32" s="9"/>
      <c r="M32" s="70" t="s">
        <v>482</v>
      </c>
      <c r="N32" s="70"/>
    </row>
    <row r="33" s="1" customFormat="1" ht="12" customHeight="1" spans="1:14">
      <c r="A33" s="16" t="s">
        <v>113</v>
      </c>
      <c r="B33" s="16"/>
      <c r="C33" s="16"/>
      <c r="D33" s="16"/>
      <c r="E33" s="16"/>
      <c r="F33" s="16"/>
      <c r="G33" s="16"/>
      <c r="H33" s="16"/>
      <c r="I33" s="16">
        <f>SUM(I13:I32)</f>
        <v>100</v>
      </c>
      <c r="J33" s="16"/>
      <c r="K33" s="9">
        <f>SUM(K13:K32)</f>
        <v>29</v>
      </c>
      <c r="L33" s="9"/>
      <c r="M33" s="17"/>
      <c r="N33" s="17"/>
    </row>
    <row r="34" s="1" customFormat="1" ht="12" customHeight="1" spans="1:14">
      <c r="A34" s="18" t="s">
        <v>283</v>
      </c>
      <c r="B34" s="19" t="s">
        <v>284</v>
      </c>
      <c r="C34" s="20"/>
      <c r="D34" s="20"/>
      <c r="E34" s="20"/>
      <c r="F34" s="20"/>
      <c r="G34" s="20"/>
      <c r="H34" s="20"/>
      <c r="I34" s="20"/>
      <c r="J34" s="20"/>
      <c r="K34" s="20"/>
      <c r="L34" s="20"/>
      <c r="M34" s="20"/>
      <c r="N34" s="21"/>
    </row>
    <row r="35" s="1" customFormat="1" spans="1:14">
      <c r="A35" s="22" t="s">
        <v>224</v>
      </c>
      <c r="B35" s="22"/>
      <c r="C35" s="22"/>
      <c r="D35" s="22"/>
      <c r="E35" s="22"/>
      <c r="F35" s="22"/>
      <c r="G35" s="22"/>
      <c r="H35" s="22"/>
      <c r="I35" s="22"/>
      <c r="J35" s="22"/>
      <c r="K35" s="22"/>
      <c r="L35" s="22"/>
      <c r="M35" s="22"/>
      <c r="N35" s="22"/>
    </row>
    <row r="36" s="1" customFormat="1" ht="47" customHeight="1" spans="1:14">
      <c r="A36" s="22" t="s">
        <v>503</v>
      </c>
      <c r="B36" s="22"/>
      <c r="C36" s="22"/>
      <c r="D36" s="22"/>
      <c r="E36" s="22"/>
      <c r="F36" s="22"/>
      <c r="G36" s="22"/>
      <c r="H36" s="22"/>
      <c r="I36" s="22"/>
      <c r="J36" s="22"/>
      <c r="K36" s="22"/>
      <c r="L36" s="22"/>
      <c r="M36" s="22"/>
      <c r="N36" s="22"/>
    </row>
    <row r="37" s="1" customFormat="1" ht="41.1" customHeight="1" spans="1:14">
      <c r="A37" s="22" t="s">
        <v>504</v>
      </c>
      <c r="B37" s="22"/>
      <c r="C37" s="22"/>
      <c r="D37" s="22"/>
      <c r="E37" s="22"/>
      <c r="F37" s="22"/>
      <c r="G37" s="22"/>
      <c r="H37" s="22"/>
      <c r="I37" s="22"/>
      <c r="J37" s="22"/>
      <c r="K37" s="22"/>
      <c r="L37" s="22"/>
      <c r="M37" s="22"/>
      <c r="N37" s="22"/>
    </row>
    <row r="38" s="1" customFormat="1" ht="15.95" customHeight="1"/>
  </sheetData>
  <mergeCells count="139">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D32:F32"/>
    <mergeCell ref="I32:J32"/>
    <mergeCell ref="K32:L32"/>
    <mergeCell ref="M32:N32"/>
    <mergeCell ref="A33:H33"/>
    <mergeCell ref="I33:J33"/>
    <mergeCell ref="K33:L33"/>
    <mergeCell ref="M33:N33"/>
    <mergeCell ref="B34:N34"/>
    <mergeCell ref="A35:N35"/>
    <mergeCell ref="A36:N36"/>
    <mergeCell ref="A37:N37"/>
    <mergeCell ref="A10:A11"/>
    <mergeCell ref="A12:A32"/>
    <mergeCell ref="B13:B27"/>
    <mergeCell ref="B28:B31"/>
    <mergeCell ref="C13:C23"/>
    <mergeCell ref="C24:C25"/>
    <mergeCell ref="C28:C29"/>
    <mergeCell ref="C30:C31"/>
    <mergeCell ref="E4:E5"/>
    <mergeCell ref="N4:N5"/>
    <mergeCell ref="A4:B9"/>
    <mergeCell ref="C4:D5"/>
    <mergeCell ref="F4:G5"/>
    <mergeCell ref="H4:I5"/>
    <mergeCell ref="J4:K5"/>
    <mergeCell ref="L4:M5"/>
  </mergeCells>
  <pageMargins left="0.357638888888889" right="0.161111111111111" top="0" bottom="0" header="0" footer="0"/>
  <pageSetup paperSize="9"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6"/>
  <sheetViews>
    <sheetView workbookViewId="0">
      <selection activeCell="AD16" sqref="AD16"/>
    </sheetView>
  </sheetViews>
  <sheetFormatPr defaultColWidth="9" defaultRowHeight="13.5"/>
  <cols>
    <col min="1" max="1" width="4.5" style="27" customWidth="1"/>
    <col min="2" max="2" width="8.625" style="27" customWidth="1"/>
    <col min="3" max="3" width="4" style="27" customWidth="1"/>
    <col min="4" max="4" width="13.875" style="27" customWidth="1"/>
    <col min="5" max="5" width="7.875" style="27" customWidth="1"/>
    <col min="6" max="6" width="12.3666666666667" style="27" customWidth="1"/>
    <col min="7" max="7" width="1.25833333333333" style="27" customWidth="1"/>
    <col min="8" max="8" width="1" style="27" customWidth="1"/>
    <col min="9" max="9" width="10.7583333333333" style="27" customWidth="1"/>
    <col min="10" max="10" width="1.375" style="27" customWidth="1"/>
    <col min="11" max="11" width="1.625" style="27" customWidth="1"/>
    <col min="12" max="12" width="5.18333333333333" style="27" customWidth="1"/>
    <col min="13" max="13" width="1" style="27" customWidth="1"/>
    <col min="14" max="14" width="5.75833333333333" style="27" customWidth="1"/>
    <col min="15" max="15" width="0.125" style="27" customWidth="1"/>
    <col min="16" max="16" width="0.258333333333333" style="27" hidden="1" customWidth="1"/>
    <col min="17" max="17" width="2.25833333333333" style="27" customWidth="1"/>
    <col min="18" max="19" width="6" style="27" customWidth="1"/>
    <col min="20" max="20" width="2.5" style="27" customWidth="1"/>
    <col min="21" max="21" width="6.625" style="30" customWidth="1"/>
    <col min="22" max="16383" width="9" style="27"/>
  </cols>
  <sheetData>
    <row r="1" s="27" customFormat="1" ht="39" customHeight="1" spans="1:21">
      <c r="A1" s="31" t="s">
        <v>148</v>
      </c>
      <c r="B1" s="31"/>
      <c r="C1" s="31"/>
      <c r="D1" s="31"/>
      <c r="E1" s="31"/>
      <c r="F1" s="31"/>
      <c r="G1" s="31"/>
      <c r="H1" s="31"/>
      <c r="I1" s="31"/>
      <c r="J1" s="31"/>
      <c r="K1" s="31"/>
      <c r="L1" s="31"/>
      <c r="M1" s="31"/>
      <c r="N1" s="31"/>
      <c r="O1" s="31"/>
      <c r="P1" s="31"/>
      <c r="Q1" s="31"/>
      <c r="R1" s="31"/>
      <c r="S1" s="31"/>
      <c r="T1" s="31"/>
      <c r="U1" s="30"/>
    </row>
    <row r="2" s="27" customFormat="1" ht="26.5" customHeight="1" spans="1:21">
      <c r="A2" s="32" t="s">
        <v>117</v>
      </c>
      <c r="B2" s="32"/>
      <c r="C2" s="32"/>
      <c r="D2" s="33" t="s">
        <v>144</v>
      </c>
      <c r="E2" s="34"/>
      <c r="F2" s="34"/>
      <c r="G2" s="34"/>
      <c r="H2" s="34"/>
      <c r="I2" s="34"/>
      <c r="J2" s="34"/>
      <c r="K2" s="34"/>
      <c r="L2" s="34"/>
      <c r="M2" s="34"/>
      <c r="N2" s="34"/>
      <c r="O2" s="34"/>
      <c r="P2" s="34"/>
      <c r="Q2" s="34"/>
      <c r="R2" s="34"/>
      <c r="S2" s="34"/>
      <c r="T2" s="34"/>
      <c r="U2" s="35"/>
    </row>
    <row r="3" s="27" customFormat="1" ht="26.5" customHeight="1" spans="1:21">
      <c r="A3" s="32" t="s">
        <v>118</v>
      </c>
      <c r="B3" s="32"/>
      <c r="C3" s="32"/>
      <c r="D3" s="32" t="s">
        <v>130</v>
      </c>
      <c r="E3" s="32"/>
      <c r="F3" s="32"/>
      <c r="G3" s="32"/>
      <c r="H3" s="32"/>
      <c r="I3" s="32"/>
      <c r="J3" s="32" t="s">
        <v>151</v>
      </c>
      <c r="K3" s="32"/>
      <c r="L3" s="32"/>
      <c r="M3" s="32"/>
      <c r="N3" s="33" t="s">
        <v>30</v>
      </c>
      <c r="O3" s="34"/>
      <c r="P3" s="34"/>
      <c r="Q3" s="34"/>
      <c r="R3" s="34"/>
      <c r="S3" s="34"/>
      <c r="T3" s="34"/>
      <c r="U3" s="35"/>
    </row>
    <row r="4" s="27" customFormat="1" ht="14" customHeight="1" spans="1:21">
      <c r="A4" s="36"/>
      <c r="B4" s="36"/>
      <c r="C4" s="36"/>
      <c r="D4" s="32"/>
      <c r="E4" s="32"/>
      <c r="F4" s="32" t="s">
        <v>152</v>
      </c>
      <c r="G4" s="32"/>
      <c r="H4" s="32" t="s">
        <v>153</v>
      </c>
      <c r="I4" s="32"/>
      <c r="J4" s="32" t="s">
        <v>33</v>
      </c>
      <c r="K4" s="32"/>
      <c r="L4" s="32"/>
      <c r="M4" s="32"/>
      <c r="N4" s="32" t="s">
        <v>53</v>
      </c>
      <c r="O4" s="32"/>
      <c r="P4" s="32"/>
      <c r="Q4" s="32"/>
      <c r="R4" s="32" t="s">
        <v>249</v>
      </c>
      <c r="S4" s="32"/>
      <c r="T4" s="32"/>
      <c r="U4" s="37" t="s">
        <v>35</v>
      </c>
    </row>
    <row r="5" s="27" customFormat="1" ht="14" customHeight="1" spans="1:21">
      <c r="A5" s="36" t="s">
        <v>119</v>
      </c>
      <c r="B5" s="36"/>
      <c r="C5" s="36"/>
      <c r="D5" s="32" t="s">
        <v>156</v>
      </c>
      <c r="E5" s="32"/>
      <c r="F5" s="38">
        <f>SUM(F6:G7)</f>
        <v>1934.79</v>
      </c>
      <c r="G5" s="38"/>
      <c r="H5" s="38">
        <v>1934.79</v>
      </c>
      <c r="I5" s="38"/>
      <c r="J5" s="32">
        <v>1081.89</v>
      </c>
      <c r="K5" s="32"/>
      <c r="L5" s="32"/>
      <c r="M5" s="32"/>
      <c r="N5" s="32">
        <v>10</v>
      </c>
      <c r="O5" s="32"/>
      <c r="P5" s="32"/>
      <c r="Q5" s="32"/>
      <c r="R5" s="39">
        <v>1</v>
      </c>
      <c r="S5" s="38"/>
      <c r="T5" s="38"/>
      <c r="U5" s="37">
        <v>5</v>
      </c>
    </row>
    <row r="6" s="27" customFormat="1" ht="14" customHeight="1" spans="1:21">
      <c r="A6" s="36" t="s">
        <v>155</v>
      </c>
      <c r="B6" s="36"/>
      <c r="C6" s="36"/>
      <c r="D6" s="32" t="s">
        <v>250</v>
      </c>
      <c r="E6" s="32"/>
      <c r="F6" s="38">
        <v>1205</v>
      </c>
      <c r="G6" s="38"/>
      <c r="H6" s="38"/>
      <c r="I6" s="38"/>
      <c r="J6" s="32"/>
      <c r="K6" s="32"/>
      <c r="L6" s="32"/>
      <c r="M6" s="32"/>
      <c r="N6" s="32"/>
      <c r="O6" s="32"/>
      <c r="P6" s="32"/>
      <c r="Q6" s="32"/>
      <c r="R6" s="38"/>
      <c r="S6" s="38"/>
      <c r="T6" s="38"/>
      <c r="U6" s="37"/>
    </row>
    <row r="7" s="27" customFormat="1" ht="14" customHeight="1" spans="1:21">
      <c r="A7" s="36" t="s">
        <v>155</v>
      </c>
      <c r="B7" s="36"/>
      <c r="C7" s="36"/>
      <c r="D7" s="32" t="s">
        <v>127</v>
      </c>
      <c r="E7" s="32"/>
      <c r="F7" s="38">
        <v>729.79</v>
      </c>
      <c r="G7" s="38"/>
      <c r="H7" s="38"/>
      <c r="I7" s="38"/>
      <c r="J7" s="32"/>
      <c r="K7" s="32"/>
      <c r="L7" s="32"/>
      <c r="M7" s="32"/>
      <c r="N7" s="32"/>
      <c r="O7" s="32"/>
      <c r="P7" s="32"/>
      <c r="Q7" s="32"/>
      <c r="R7" s="38"/>
      <c r="S7" s="38"/>
      <c r="T7" s="38"/>
      <c r="U7" s="37"/>
    </row>
    <row r="8" s="27" customFormat="1" ht="14" customHeight="1" spans="1:21">
      <c r="A8" s="36" t="s">
        <v>155</v>
      </c>
      <c r="B8" s="36"/>
      <c r="C8" s="36"/>
      <c r="D8" s="32" t="s">
        <v>158</v>
      </c>
      <c r="E8" s="32"/>
      <c r="F8" s="38"/>
      <c r="G8" s="38"/>
      <c r="H8" s="38"/>
      <c r="I8" s="38"/>
      <c r="J8" s="32"/>
      <c r="K8" s="32"/>
      <c r="L8" s="32"/>
      <c r="M8" s="32"/>
      <c r="N8" s="32"/>
      <c r="O8" s="32"/>
      <c r="P8" s="32"/>
      <c r="Q8" s="32"/>
      <c r="R8" s="38"/>
      <c r="S8" s="38"/>
      <c r="T8" s="38"/>
      <c r="U8" s="37"/>
    </row>
    <row r="9" s="27" customFormat="1" ht="0.65" hidden="1" customHeight="1" spans="1:21">
      <c r="A9" s="36"/>
      <c r="B9" s="36"/>
      <c r="C9" s="36"/>
      <c r="D9" s="36"/>
      <c r="E9" s="36"/>
      <c r="F9" s="36"/>
      <c r="G9" s="36"/>
      <c r="H9" s="36"/>
      <c r="I9" s="36"/>
      <c r="J9" s="36"/>
      <c r="K9" s="36"/>
      <c r="L9" s="36"/>
      <c r="M9" s="36"/>
      <c r="N9" s="36"/>
      <c r="O9" s="36"/>
      <c r="P9" s="36"/>
      <c r="Q9" s="36"/>
      <c r="R9" s="36"/>
      <c r="S9" s="36"/>
      <c r="T9" s="36"/>
      <c r="U9" s="37"/>
    </row>
    <row r="10" s="27" customFormat="1" ht="54" customHeight="1" spans="1:21">
      <c r="A10" s="40" t="s">
        <v>159</v>
      </c>
      <c r="B10" s="41" t="s">
        <v>160</v>
      </c>
      <c r="C10" s="41"/>
      <c r="D10" s="42"/>
      <c r="E10" s="42"/>
      <c r="F10" s="42"/>
      <c r="G10" s="42"/>
      <c r="H10" s="42"/>
      <c r="I10" s="42"/>
      <c r="J10" s="42"/>
      <c r="K10" s="42"/>
      <c r="L10" s="42"/>
      <c r="M10" s="42"/>
      <c r="N10" s="42"/>
      <c r="O10" s="42"/>
      <c r="P10" s="42"/>
      <c r="Q10" s="42"/>
      <c r="R10" s="42"/>
      <c r="S10" s="42"/>
      <c r="T10" s="42"/>
      <c r="U10" s="37"/>
    </row>
    <row r="11" s="27" customFormat="1" ht="26.5" customHeight="1" spans="1:21">
      <c r="A11" s="36"/>
      <c r="B11" s="36" t="s">
        <v>55</v>
      </c>
      <c r="C11" s="36" t="s">
        <v>56</v>
      </c>
      <c r="D11" s="36" t="s">
        <v>57</v>
      </c>
      <c r="E11" s="36" t="s">
        <v>50</v>
      </c>
      <c r="F11" s="43" t="s">
        <v>51</v>
      </c>
      <c r="G11" s="44"/>
      <c r="H11" s="45"/>
      <c r="I11" s="43" t="s">
        <v>53</v>
      </c>
      <c r="J11" s="44"/>
      <c r="K11" s="45"/>
      <c r="L11" s="36" t="s">
        <v>35</v>
      </c>
      <c r="M11" s="36"/>
      <c r="N11" s="36"/>
      <c r="O11" s="36"/>
      <c r="P11" s="36"/>
      <c r="Q11" s="46" t="s">
        <v>163</v>
      </c>
      <c r="R11" s="47"/>
      <c r="S11" s="47"/>
      <c r="T11" s="47"/>
      <c r="U11" s="48"/>
    </row>
    <row r="12" s="28" customFormat="1" ht="1" customHeight="1" spans="1:21">
      <c r="A12" s="36"/>
      <c r="B12" s="36"/>
      <c r="C12" s="36"/>
      <c r="D12" s="36"/>
      <c r="E12" s="36"/>
      <c r="F12" s="49"/>
      <c r="G12" s="50"/>
      <c r="H12" s="51"/>
      <c r="I12" s="49"/>
      <c r="J12" s="50"/>
      <c r="K12" s="51"/>
      <c r="L12" s="36"/>
      <c r="M12" s="36"/>
      <c r="N12" s="36"/>
      <c r="O12" s="36"/>
      <c r="P12" s="36"/>
      <c r="Q12" s="52"/>
      <c r="R12" s="53"/>
      <c r="S12" s="53"/>
      <c r="T12" s="53"/>
      <c r="U12" s="54"/>
    </row>
    <row r="13" s="27" customFormat="1" ht="23" customHeight="1" spans="1:21">
      <c r="A13" s="55" t="s">
        <v>164</v>
      </c>
      <c r="B13" s="56" t="s">
        <v>165</v>
      </c>
      <c r="C13" s="56" t="s">
        <v>166</v>
      </c>
      <c r="D13" s="56" t="s">
        <v>175</v>
      </c>
      <c r="E13" s="57" t="s">
        <v>167</v>
      </c>
      <c r="F13" s="58" t="s">
        <v>168</v>
      </c>
      <c r="G13" s="59"/>
      <c r="H13" s="60"/>
      <c r="I13" s="61">
        <v>10</v>
      </c>
      <c r="J13" s="59"/>
      <c r="K13" s="60"/>
      <c r="L13" s="61">
        <v>5</v>
      </c>
      <c r="M13" s="59"/>
      <c r="N13" s="59"/>
      <c r="O13" s="59"/>
      <c r="P13" s="60"/>
      <c r="Q13" s="56"/>
      <c r="R13" s="56"/>
      <c r="S13" s="56"/>
      <c r="T13" s="56"/>
      <c r="U13" s="56"/>
    </row>
    <row r="14" s="27" customFormat="1" ht="23" customHeight="1" spans="1:21">
      <c r="A14" s="55" t="s">
        <v>164</v>
      </c>
      <c r="B14" s="56" t="s">
        <v>185</v>
      </c>
      <c r="C14" s="56" t="s">
        <v>186</v>
      </c>
      <c r="D14" s="57" t="s">
        <v>187</v>
      </c>
      <c r="E14" s="56" t="s">
        <v>505</v>
      </c>
      <c r="F14" s="58" t="s">
        <v>244</v>
      </c>
      <c r="G14" s="59" t="s">
        <v>188</v>
      </c>
      <c r="H14" s="60" t="s">
        <v>170</v>
      </c>
      <c r="I14" s="61">
        <v>10</v>
      </c>
      <c r="J14" s="59"/>
      <c r="K14" s="60"/>
      <c r="L14" s="61">
        <v>5</v>
      </c>
      <c r="M14" s="59"/>
      <c r="N14" s="59"/>
      <c r="O14" s="59"/>
      <c r="P14" s="60"/>
      <c r="Q14" s="58"/>
      <c r="R14" s="59"/>
      <c r="S14" s="59"/>
      <c r="T14" s="59"/>
      <c r="U14" s="60"/>
    </row>
    <row r="15" s="27" customFormat="1" ht="23" customHeight="1" spans="1:21">
      <c r="A15" s="55" t="s">
        <v>164</v>
      </c>
      <c r="B15" s="56" t="s">
        <v>185</v>
      </c>
      <c r="C15" s="56" t="s">
        <v>186</v>
      </c>
      <c r="D15" s="57" t="s">
        <v>191</v>
      </c>
      <c r="E15" s="56" t="s">
        <v>505</v>
      </c>
      <c r="F15" s="58" t="s">
        <v>244</v>
      </c>
      <c r="G15" s="59" t="s">
        <v>188</v>
      </c>
      <c r="H15" s="60" t="s">
        <v>170</v>
      </c>
      <c r="I15" s="61">
        <v>10</v>
      </c>
      <c r="J15" s="59"/>
      <c r="K15" s="60"/>
      <c r="L15" s="61">
        <v>5</v>
      </c>
      <c r="M15" s="59"/>
      <c r="N15" s="59"/>
      <c r="O15" s="59"/>
      <c r="P15" s="60"/>
      <c r="Q15" s="58"/>
      <c r="R15" s="59"/>
      <c r="S15" s="59"/>
      <c r="T15" s="59"/>
      <c r="U15" s="60"/>
    </row>
    <row r="16" s="27" customFormat="1" ht="23" customHeight="1" spans="1:21">
      <c r="A16" s="55" t="s">
        <v>164</v>
      </c>
      <c r="B16" s="56" t="s">
        <v>185</v>
      </c>
      <c r="C16" s="56" t="s">
        <v>192</v>
      </c>
      <c r="D16" s="57" t="s">
        <v>193</v>
      </c>
      <c r="E16" s="56" t="s">
        <v>143</v>
      </c>
      <c r="F16" s="58" t="s">
        <v>244</v>
      </c>
      <c r="G16" s="59"/>
      <c r="H16" s="60"/>
      <c r="I16" s="61">
        <v>10</v>
      </c>
      <c r="J16" s="59"/>
      <c r="K16" s="60"/>
      <c r="L16" s="61">
        <v>5</v>
      </c>
      <c r="M16" s="59"/>
      <c r="N16" s="59"/>
      <c r="O16" s="59"/>
      <c r="P16" s="60"/>
      <c r="Q16" s="58"/>
      <c r="R16" s="59"/>
      <c r="S16" s="59"/>
      <c r="T16" s="59"/>
      <c r="U16" s="60"/>
    </row>
    <row r="17" s="27" customFormat="1" ht="23" customHeight="1" spans="1:21">
      <c r="A17" s="55" t="s">
        <v>164</v>
      </c>
      <c r="B17" s="56" t="s">
        <v>185</v>
      </c>
      <c r="C17" s="56" t="s">
        <v>196</v>
      </c>
      <c r="D17" s="57" t="s">
        <v>197</v>
      </c>
      <c r="E17" s="56" t="s">
        <v>85</v>
      </c>
      <c r="F17" s="58" t="s">
        <v>244</v>
      </c>
      <c r="G17" s="59"/>
      <c r="H17" s="60"/>
      <c r="I17" s="61">
        <v>10</v>
      </c>
      <c r="J17" s="59"/>
      <c r="K17" s="60"/>
      <c r="L17" s="61">
        <v>5</v>
      </c>
      <c r="M17" s="59"/>
      <c r="N17" s="59"/>
      <c r="O17" s="59"/>
      <c r="P17" s="60"/>
      <c r="Q17" s="58"/>
      <c r="R17" s="59"/>
      <c r="S17" s="59"/>
      <c r="T17" s="59"/>
      <c r="U17" s="60"/>
    </row>
    <row r="18" s="27" customFormat="1" ht="23" customHeight="1" spans="1:21">
      <c r="A18" s="55" t="s">
        <v>164</v>
      </c>
      <c r="B18" s="56" t="s">
        <v>185</v>
      </c>
      <c r="C18" s="56" t="s">
        <v>196</v>
      </c>
      <c r="D18" s="57" t="s">
        <v>198</v>
      </c>
      <c r="E18" s="56" t="s">
        <v>506</v>
      </c>
      <c r="F18" s="58" t="s">
        <v>244</v>
      </c>
      <c r="G18" s="59"/>
      <c r="H18" s="60"/>
      <c r="I18" s="61">
        <v>10</v>
      </c>
      <c r="J18" s="59"/>
      <c r="K18" s="60"/>
      <c r="L18" s="61">
        <v>5</v>
      </c>
      <c r="M18" s="59"/>
      <c r="N18" s="59"/>
      <c r="O18" s="59"/>
      <c r="P18" s="60"/>
      <c r="Q18" s="58"/>
      <c r="R18" s="59"/>
      <c r="S18" s="59"/>
      <c r="T18" s="59"/>
      <c r="U18" s="60"/>
    </row>
    <row r="19" s="27" customFormat="1" ht="23" customHeight="1" spans="1:21">
      <c r="A19" s="55" t="s">
        <v>164</v>
      </c>
      <c r="B19" s="56" t="s">
        <v>201</v>
      </c>
      <c r="C19" s="56" t="s">
        <v>96</v>
      </c>
      <c r="D19" s="57" t="s">
        <v>202</v>
      </c>
      <c r="E19" s="56" t="s">
        <v>203</v>
      </c>
      <c r="F19" s="58" t="s">
        <v>244</v>
      </c>
      <c r="G19" s="59"/>
      <c r="H19" s="60"/>
      <c r="I19" s="61">
        <v>4</v>
      </c>
      <c r="J19" s="59"/>
      <c r="K19" s="60"/>
      <c r="L19" s="61">
        <v>4</v>
      </c>
      <c r="M19" s="59"/>
      <c r="N19" s="59"/>
      <c r="O19" s="59"/>
      <c r="P19" s="60"/>
      <c r="Q19" s="58"/>
      <c r="R19" s="59"/>
      <c r="S19" s="59"/>
      <c r="T19" s="59"/>
      <c r="U19" s="60"/>
    </row>
    <row r="20" s="27" customFormat="1" ht="23" customHeight="1" spans="1:21">
      <c r="A20" s="55" t="s">
        <v>164</v>
      </c>
      <c r="B20" s="56" t="s">
        <v>201</v>
      </c>
      <c r="C20" s="56" t="s">
        <v>96</v>
      </c>
      <c r="D20" s="57" t="s">
        <v>205</v>
      </c>
      <c r="E20" s="56" t="s">
        <v>206</v>
      </c>
      <c r="F20" s="58" t="s">
        <v>244</v>
      </c>
      <c r="G20" s="59"/>
      <c r="H20" s="60"/>
      <c r="I20" s="61">
        <v>4</v>
      </c>
      <c r="J20" s="59"/>
      <c r="K20" s="60"/>
      <c r="L20" s="61">
        <v>2</v>
      </c>
      <c r="M20" s="59"/>
      <c r="N20" s="59"/>
      <c r="O20" s="59"/>
      <c r="P20" s="60"/>
      <c r="Q20" s="58"/>
      <c r="R20" s="59"/>
      <c r="S20" s="59"/>
      <c r="T20" s="59"/>
      <c r="U20" s="60"/>
    </row>
    <row r="21" s="27" customFormat="1" ht="23" customHeight="1" spans="1:21">
      <c r="A21" s="55" t="s">
        <v>164</v>
      </c>
      <c r="B21" s="56" t="s">
        <v>201</v>
      </c>
      <c r="C21" s="56" t="s">
        <v>97</v>
      </c>
      <c r="D21" s="57" t="s">
        <v>207</v>
      </c>
      <c r="E21" s="56" t="s">
        <v>208</v>
      </c>
      <c r="F21" s="58" t="s">
        <v>244</v>
      </c>
      <c r="G21" s="59"/>
      <c r="H21" s="60"/>
      <c r="I21" s="61">
        <v>6</v>
      </c>
      <c r="J21" s="59"/>
      <c r="K21" s="60"/>
      <c r="L21" s="61">
        <v>2</v>
      </c>
      <c r="M21" s="59"/>
      <c r="N21" s="59"/>
      <c r="O21" s="59"/>
      <c r="P21" s="60"/>
      <c r="Q21" s="58"/>
      <c r="R21" s="59"/>
      <c r="S21" s="59"/>
      <c r="T21" s="59"/>
      <c r="U21" s="60"/>
    </row>
    <row r="22" s="27" customFormat="1" ht="23" customHeight="1" spans="1:21">
      <c r="A22" s="55" t="s">
        <v>164</v>
      </c>
      <c r="B22" s="56" t="s">
        <v>201</v>
      </c>
      <c r="C22" s="56" t="s">
        <v>97</v>
      </c>
      <c r="D22" s="57" t="s">
        <v>209</v>
      </c>
      <c r="E22" s="56" t="s">
        <v>183</v>
      </c>
      <c r="F22" s="58" t="s">
        <v>244</v>
      </c>
      <c r="G22" s="59"/>
      <c r="H22" s="60"/>
      <c r="I22" s="61">
        <v>4</v>
      </c>
      <c r="J22" s="59"/>
      <c r="K22" s="60"/>
      <c r="L22" s="61">
        <v>2</v>
      </c>
      <c r="M22" s="59"/>
      <c r="N22" s="59"/>
      <c r="O22" s="59"/>
      <c r="P22" s="60"/>
      <c r="Q22" s="58"/>
      <c r="R22" s="59"/>
      <c r="S22" s="59"/>
      <c r="T22" s="59"/>
      <c r="U22" s="60"/>
    </row>
    <row r="23" s="27" customFormat="1" ht="23" customHeight="1" spans="1:21">
      <c r="A23" s="55" t="s">
        <v>164</v>
      </c>
      <c r="B23" s="56" t="s">
        <v>201</v>
      </c>
      <c r="C23" s="56" t="s">
        <v>210</v>
      </c>
      <c r="D23" s="57" t="s">
        <v>211</v>
      </c>
      <c r="E23" s="56" t="s">
        <v>208</v>
      </c>
      <c r="F23" s="58" t="s">
        <v>244</v>
      </c>
      <c r="G23" s="59"/>
      <c r="H23" s="60"/>
      <c r="I23" s="61">
        <v>4</v>
      </c>
      <c r="J23" s="59"/>
      <c r="K23" s="60"/>
      <c r="L23" s="61">
        <v>2</v>
      </c>
      <c r="M23" s="59"/>
      <c r="N23" s="59"/>
      <c r="O23" s="59"/>
      <c r="P23" s="60"/>
      <c r="Q23" s="58"/>
      <c r="R23" s="59"/>
      <c r="S23" s="59"/>
      <c r="T23" s="59"/>
      <c r="U23" s="60"/>
    </row>
    <row r="24" s="27" customFormat="1" ht="23" customHeight="1" spans="1:21">
      <c r="A24" s="55" t="s">
        <v>164</v>
      </c>
      <c r="B24" s="56" t="s">
        <v>201</v>
      </c>
      <c r="C24" s="56" t="s">
        <v>210</v>
      </c>
      <c r="D24" s="57" t="s">
        <v>213</v>
      </c>
      <c r="E24" s="56" t="s">
        <v>183</v>
      </c>
      <c r="F24" s="58" t="s">
        <v>244</v>
      </c>
      <c r="G24" s="59"/>
      <c r="H24" s="60"/>
      <c r="I24" s="61">
        <v>4</v>
      </c>
      <c r="J24" s="59"/>
      <c r="K24" s="60"/>
      <c r="L24" s="61">
        <v>2</v>
      </c>
      <c r="M24" s="59"/>
      <c r="N24" s="59"/>
      <c r="O24" s="59"/>
      <c r="P24" s="60"/>
      <c r="Q24" s="58"/>
      <c r="R24" s="59"/>
      <c r="S24" s="59"/>
      <c r="T24" s="59"/>
      <c r="U24" s="60"/>
    </row>
    <row r="25" s="27" customFormat="1" ht="23" customHeight="1" spans="1:21">
      <c r="A25" s="55" t="s">
        <v>164</v>
      </c>
      <c r="B25" s="56" t="s">
        <v>201</v>
      </c>
      <c r="C25" s="56" t="s">
        <v>210</v>
      </c>
      <c r="D25" s="57" t="s">
        <v>214</v>
      </c>
      <c r="E25" s="56" t="s">
        <v>215</v>
      </c>
      <c r="F25" s="58" t="s">
        <v>244</v>
      </c>
      <c r="G25" s="59"/>
      <c r="H25" s="60"/>
      <c r="I25" s="61">
        <v>4</v>
      </c>
      <c r="J25" s="59"/>
      <c r="K25" s="60"/>
      <c r="L25" s="61">
        <v>2</v>
      </c>
      <c r="M25" s="59"/>
      <c r="N25" s="59"/>
      <c r="O25" s="59"/>
      <c r="P25" s="60"/>
      <c r="Q25" s="58"/>
      <c r="R25" s="59"/>
      <c r="S25" s="59"/>
      <c r="T25" s="59"/>
      <c r="U25" s="60"/>
    </row>
    <row r="26" s="27" customFormat="1" ht="23" customHeight="1" spans="1:21">
      <c r="A26" s="55" t="s">
        <v>164</v>
      </c>
      <c r="B26" s="56" t="s">
        <v>217</v>
      </c>
      <c r="C26" s="56" t="s">
        <v>218</v>
      </c>
      <c r="D26" s="57" t="s">
        <v>219</v>
      </c>
      <c r="E26" s="56" t="s">
        <v>103</v>
      </c>
      <c r="F26" s="58" t="s">
        <v>244</v>
      </c>
      <c r="G26" s="59"/>
      <c r="H26" s="60"/>
      <c r="I26" s="61">
        <v>5</v>
      </c>
      <c r="J26" s="59"/>
      <c r="K26" s="60"/>
      <c r="L26" s="61">
        <v>3</v>
      </c>
      <c r="M26" s="59"/>
      <c r="N26" s="59"/>
      <c r="O26" s="59"/>
      <c r="P26" s="60"/>
      <c r="Q26" s="58"/>
      <c r="R26" s="59"/>
      <c r="S26" s="59"/>
      <c r="T26" s="59"/>
      <c r="U26" s="60"/>
    </row>
    <row r="27" s="27" customFormat="1" ht="23" customHeight="1" spans="1:21">
      <c r="A27" s="55" t="s">
        <v>164</v>
      </c>
      <c r="B27" s="56" t="s">
        <v>217</v>
      </c>
      <c r="C27" s="56" t="s">
        <v>218</v>
      </c>
      <c r="D27" s="57" t="s">
        <v>222</v>
      </c>
      <c r="E27" s="56" t="s">
        <v>223</v>
      </c>
      <c r="F27" s="58" t="s">
        <v>244</v>
      </c>
      <c r="G27" s="59"/>
      <c r="H27" s="60"/>
      <c r="I27" s="61">
        <v>5</v>
      </c>
      <c r="J27" s="59"/>
      <c r="K27" s="60"/>
      <c r="L27" s="61">
        <v>3</v>
      </c>
      <c r="M27" s="59"/>
      <c r="N27" s="59"/>
      <c r="O27" s="59"/>
      <c r="P27" s="60"/>
      <c r="Q27" s="58"/>
      <c r="R27" s="59"/>
      <c r="S27" s="59"/>
      <c r="T27" s="59"/>
      <c r="U27" s="60"/>
    </row>
    <row r="28" s="27" customFormat="1" ht="23" customHeight="1" spans="1:21">
      <c r="A28" s="62"/>
      <c r="B28" s="63"/>
      <c r="C28" s="63"/>
      <c r="D28" s="63"/>
      <c r="E28" s="63"/>
      <c r="F28" s="63"/>
      <c r="G28" s="63"/>
      <c r="H28" s="64"/>
      <c r="I28" s="58" t="s">
        <v>261</v>
      </c>
      <c r="J28" s="59"/>
      <c r="K28" s="60"/>
      <c r="L28" s="58" t="s">
        <v>507</v>
      </c>
      <c r="M28" s="59"/>
      <c r="N28" s="59"/>
      <c r="O28" s="59"/>
      <c r="P28" s="60"/>
      <c r="Q28" s="58"/>
      <c r="R28" s="59"/>
      <c r="S28" s="59"/>
      <c r="T28" s="59"/>
      <c r="U28" s="60"/>
    </row>
    <row r="29" s="29" customFormat="1" ht="23" customHeight="1" spans="1:21">
      <c r="A29" s="18" t="s">
        <v>283</v>
      </c>
      <c r="B29" s="65" t="s">
        <v>284</v>
      </c>
      <c r="C29" s="66"/>
      <c r="D29" s="66"/>
      <c r="E29" s="66"/>
      <c r="F29" s="66"/>
      <c r="G29" s="66"/>
      <c r="H29" s="66"/>
      <c r="I29" s="66"/>
      <c r="J29" s="66"/>
      <c r="K29" s="66"/>
      <c r="L29" s="66"/>
      <c r="M29" s="66"/>
      <c r="N29" s="66"/>
      <c r="O29" s="66"/>
      <c r="P29" s="66"/>
      <c r="Q29" s="66"/>
      <c r="R29" s="66"/>
      <c r="S29" s="66"/>
      <c r="T29" s="66"/>
      <c r="U29" s="67"/>
    </row>
    <row r="30" s="29" customFormat="1" ht="62" customHeight="1" spans="1:21">
      <c r="A30" s="68" t="s">
        <v>225</v>
      </c>
      <c r="B30" s="68"/>
      <c r="C30" s="68"/>
      <c r="D30" s="68"/>
      <c r="E30" s="68"/>
      <c r="F30" s="68"/>
      <c r="G30" s="68"/>
      <c r="H30" s="68"/>
      <c r="I30" s="68"/>
      <c r="J30" s="68"/>
      <c r="K30" s="68"/>
      <c r="L30" s="68"/>
      <c r="M30" s="68"/>
      <c r="N30" s="68"/>
      <c r="O30" s="68"/>
      <c r="P30" s="68"/>
      <c r="Q30" s="68"/>
      <c r="R30" s="68"/>
      <c r="S30" s="68"/>
      <c r="T30" s="68"/>
      <c r="U30" s="68"/>
    </row>
    <row r="31" s="29" customFormat="1" ht="56" customHeight="1" spans="1:21">
      <c r="A31" s="68" t="s">
        <v>226</v>
      </c>
      <c r="B31" s="68"/>
      <c r="C31" s="68"/>
      <c r="D31" s="68"/>
      <c r="E31" s="68"/>
      <c r="F31" s="68"/>
      <c r="G31" s="68"/>
      <c r="H31" s="68"/>
      <c r="I31" s="68"/>
      <c r="J31" s="68"/>
      <c r="K31" s="68"/>
      <c r="L31" s="68"/>
      <c r="M31" s="68"/>
      <c r="N31" s="68"/>
      <c r="O31" s="68"/>
      <c r="P31" s="68"/>
      <c r="Q31" s="68"/>
      <c r="R31" s="68"/>
      <c r="S31" s="68"/>
      <c r="T31" s="68"/>
      <c r="U31" s="68"/>
    </row>
    <row r="32" s="27" customFormat="1" ht="14" customHeight="1" spans="1:21">
      <c r="U32" s="30"/>
    </row>
    <row r="33" s="27" customFormat="1" ht="14" customHeight="1" spans="2:21">
      <c r="B33" s="69"/>
      <c r="C33" s="69"/>
      <c r="U33" s="30"/>
    </row>
    <row r="34" s="27" customFormat="1" ht="14" customHeight="1" spans="2:21">
      <c r="B34" s="69"/>
      <c r="C34" s="69"/>
      <c r="U34" s="30"/>
    </row>
    <row r="35" s="27" customFormat="1" ht="14" customHeight="1" spans="2:21">
      <c r="U35" s="30"/>
    </row>
    <row r="36" s="27" customFormat="1" ht="14" customHeight="1" spans="2:21">
      <c r="B36" s="69"/>
      <c r="C36" s="69"/>
      <c r="U36" s="30"/>
    </row>
  </sheetData>
  <mergeCells count="130">
    <mergeCell ref="A1:T1"/>
    <mergeCell ref="A2:C2"/>
    <mergeCell ref="D2:U2"/>
    <mergeCell ref="A3:C3"/>
    <mergeCell ref="D3:I3"/>
    <mergeCell ref="J3:M3"/>
    <mergeCell ref="N3:U3"/>
    <mergeCell ref="A4:C4"/>
    <mergeCell ref="D4:E4"/>
    <mergeCell ref="F4:G4"/>
    <mergeCell ref="H4:I4"/>
    <mergeCell ref="J4:M4"/>
    <mergeCell ref="N4:Q4"/>
    <mergeCell ref="R4:T4"/>
    <mergeCell ref="D5:E5"/>
    <mergeCell ref="F5:G5"/>
    <mergeCell ref="H5:I5"/>
    <mergeCell ref="J5:M5"/>
    <mergeCell ref="N5:Q5"/>
    <mergeCell ref="R5:T5"/>
    <mergeCell ref="D6:E6"/>
    <mergeCell ref="F6:G6"/>
    <mergeCell ref="H6:I6"/>
    <mergeCell ref="J6:M6"/>
    <mergeCell ref="N6:Q6"/>
    <mergeCell ref="R6:T6"/>
    <mergeCell ref="D7:E7"/>
    <mergeCell ref="F7:G7"/>
    <mergeCell ref="H7:I7"/>
    <mergeCell ref="J7:M7"/>
    <mergeCell ref="N7:Q7"/>
    <mergeCell ref="R7:T7"/>
    <mergeCell ref="D8:E8"/>
    <mergeCell ref="F8:G8"/>
    <mergeCell ref="H8:I8"/>
    <mergeCell ref="J8:M8"/>
    <mergeCell ref="N8:Q8"/>
    <mergeCell ref="R8:T8"/>
    <mergeCell ref="A9:T9"/>
    <mergeCell ref="B10:T10"/>
    <mergeCell ref="F13:H13"/>
    <mergeCell ref="I13:K13"/>
    <mergeCell ref="L13:P13"/>
    <mergeCell ref="Q13:U13"/>
    <mergeCell ref="F14:H14"/>
    <mergeCell ref="I14:K14"/>
    <mergeCell ref="L14:P14"/>
    <mergeCell ref="Q14:U14"/>
    <mergeCell ref="F15:H15"/>
    <mergeCell ref="I15:K15"/>
    <mergeCell ref="L15:P15"/>
    <mergeCell ref="Q15:U15"/>
    <mergeCell ref="F16:H16"/>
    <mergeCell ref="I16:K16"/>
    <mergeCell ref="L16:P16"/>
    <mergeCell ref="Q16:U16"/>
    <mergeCell ref="F17:H17"/>
    <mergeCell ref="I17:K17"/>
    <mergeCell ref="L17:P17"/>
    <mergeCell ref="Q17:U17"/>
    <mergeCell ref="F18:H18"/>
    <mergeCell ref="I18:K18"/>
    <mergeCell ref="L18:P18"/>
    <mergeCell ref="Q18:U18"/>
    <mergeCell ref="F19:H19"/>
    <mergeCell ref="I19:K19"/>
    <mergeCell ref="L19:P19"/>
    <mergeCell ref="Q19:U19"/>
    <mergeCell ref="F20:H20"/>
    <mergeCell ref="I20:K20"/>
    <mergeCell ref="L20:P20"/>
    <mergeCell ref="Q20:U20"/>
    <mergeCell ref="F21:H21"/>
    <mergeCell ref="I21:K21"/>
    <mergeCell ref="L21:P21"/>
    <mergeCell ref="Q21:U21"/>
    <mergeCell ref="F22:H22"/>
    <mergeCell ref="I22:K22"/>
    <mergeCell ref="L22:P22"/>
    <mergeCell ref="Q22:U22"/>
    <mergeCell ref="F23:H23"/>
    <mergeCell ref="I23:K23"/>
    <mergeCell ref="L23:P23"/>
    <mergeCell ref="Q23:U23"/>
    <mergeCell ref="F24:H24"/>
    <mergeCell ref="I24:K24"/>
    <mergeCell ref="L24:P24"/>
    <mergeCell ref="Q24:U24"/>
    <mergeCell ref="F25:H25"/>
    <mergeCell ref="I25:K25"/>
    <mergeCell ref="L25:P25"/>
    <mergeCell ref="Q25:U25"/>
    <mergeCell ref="F26:H26"/>
    <mergeCell ref="I26:K26"/>
    <mergeCell ref="L26:P26"/>
    <mergeCell ref="Q26:U26"/>
    <mergeCell ref="F27:H27"/>
    <mergeCell ref="I27:K27"/>
    <mergeCell ref="L27:P27"/>
    <mergeCell ref="Q27:U27"/>
    <mergeCell ref="A28:H28"/>
    <mergeCell ref="I28:K28"/>
    <mergeCell ref="L28:P28"/>
    <mergeCell ref="Q28:U28"/>
    <mergeCell ref="B29:U29"/>
    <mergeCell ref="A30:U30"/>
    <mergeCell ref="A31:U31"/>
    <mergeCell ref="B33:C33"/>
    <mergeCell ref="B34:C34"/>
    <mergeCell ref="B36:C36"/>
    <mergeCell ref="A11:A12"/>
    <mergeCell ref="A13:A27"/>
    <mergeCell ref="B11:B12"/>
    <mergeCell ref="B14:B18"/>
    <mergeCell ref="B19:B25"/>
    <mergeCell ref="B26:B27"/>
    <mergeCell ref="C11:C12"/>
    <mergeCell ref="C14:C15"/>
    <mergeCell ref="C17:C18"/>
    <mergeCell ref="C19:C20"/>
    <mergeCell ref="C21:C22"/>
    <mergeCell ref="C23:C25"/>
    <mergeCell ref="C26:C27"/>
    <mergeCell ref="D11:D12"/>
    <mergeCell ref="E11:E12"/>
    <mergeCell ref="A5:C8"/>
    <mergeCell ref="F11:H12"/>
    <mergeCell ref="I11:K12"/>
    <mergeCell ref="L11:P12"/>
    <mergeCell ref="Q11:U12"/>
  </mergeCells>
  <pageMargins left="0.196527777777778" right="0.161111111111111" top="0.409027777777778" bottom="0.60625" header="0" footer="0"/>
  <pageSetup paperSize="9"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workbookViewId="0">
      <selection activeCell="S15" sqref="S15:T15"/>
    </sheetView>
  </sheetViews>
  <sheetFormatPr defaultColWidth="9" defaultRowHeight="13.5"/>
  <cols>
    <col min="1" max="1" width="5.25833333333333" style="1" customWidth="1"/>
    <col min="2" max="2" width="9" style="1"/>
    <col min="3" max="3" width="7.25833333333333" style="1" customWidth="1"/>
    <col min="4" max="4" width="9" style="1"/>
    <col min="5" max="5" width="10.2583333333333" style="1" customWidth="1"/>
    <col min="6" max="6" width="2.375" style="1" customWidth="1"/>
    <col min="7" max="7" width="8.75833333333333" style="1" customWidth="1"/>
    <col min="8" max="8" width="10.125" style="1" customWidth="1"/>
    <col min="9" max="9" width="5.375" style="1" customWidth="1"/>
    <col min="10" max="10" width="0.875" style="1" customWidth="1"/>
    <col min="11" max="11" width="8" style="1" customWidth="1"/>
    <col min="12" max="12" width="1" style="1" customWidth="1"/>
    <col min="13" max="13" width="6.875" style="1" customWidth="1"/>
    <col min="14" max="14" width="9.62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508</v>
      </c>
      <c r="D2" s="3"/>
      <c r="E2" s="3"/>
      <c r="F2" s="3"/>
      <c r="G2" s="3"/>
      <c r="H2" s="3"/>
      <c r="I2" s="3"/>
      <c r="J2" s="3"/>
      <c r="K2" s="3"/>
      <c r="L2" s="3"/>
      <c r="M2" s="3"/>
      <c r="N2" s="3"/>
    </row>
    <row r="3" s="1" customFormat="1" ht="21"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c r="F6" s="3">
        <f>SUM(F7:G8)</f>
        <v>513.16</v>
      </c>
      <c r="G6" s="3"/>
      <c r="H6" s="3">
        <v>510.5</v>
      </c>
      <c r="I6" s="3"/>
      <c r="J6" s="3">
        <v>10</v>
      </c>
      <c r="K6" s="3"/>
      <c r="L6" s="23">
        <v>1</v>
      </c>
      <c r="M6" s="3"/>
      <c r="N6" s="3">
        <v>10</v>
      </c>
    </row>
    <row r="7" s="1" customFormat="1" ht="15" customHeight="1" spans="1:14">
      <c r="A7" s="3"/>
      <c r="B7" s="3"/>
      <c r="C7" s="3" t="s">
        <v>250</v>
      </c>
      <c r="D7" s="3"/>
      <c r="E7" s="3"/>
      <c r="F7" s="3">
        <v>108</v>
      </c>
      <c r="G7" s="3"/>
      <c r="H7" s="3"/>
      <c r="I7" s="3"/>
      <c r="J7" s="3" t="s">
        <v>251</v>
      </c>
      <c r="K7" s="3"/>
      <c r="L7" s="3"/>
      <c r="M7" s="3"/>
      <c r="N7" s="3" t="s">
        <v>251</v>
      </c>
    </row>
    <row r="8" s="1" customFormat="1" ht="15" customHeight="1" spans="1:14">
      <c r="A8" s="3"/>
      <c r="B8" s="3"/>
      <c r="C8" s="3" t="s">
        <v>252</v>
      </c>
      <c r="D8" s="3"/>
      <c r="E8" s="3"/>
      <c r="F8" s="3">
        <v>405.16</v>
      </c>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15" customHeight="1" spans="1:14">
      <c r="A10" s="3" t="s">
        <v>159</v>
      </c>
      <c r="B10" s="3" t="s">
        <v>45</v>
      </c>
      <c r="C10" s="3"/>
      <c r="D10" s="3"/>
      <c r="E10" s="3"/>
      <c r="F10" s="3"/>
      <c r="G10" s="3"/>
      <c r="H10" s="3" t="s">
        <v>47</v>
      </c>
      <c r="I10" s="3"/>
      <c r="J10" s="3"/>
      <c r="K10" s="3"/>
      <c r="L10" s="3"/>
      <c r="M10" s="3"/>
      <c r="N10" s="3"/>
    </row>
    <row r="11" s="1" customFormat="1" ht="131" customHeight="1" spans="1:14">
      <c r="A11" s="3"/>
      <c r="B11" s="7" t="s">
        <v>509</v>
      </c>
      <c r="C11" s="7"/>
      <c r="D11" s="7"/>
      <c r="E11" s="7"/>
      <c r="F11" s="7"/>
      <c r="G11" s="7"/>
      <c r="H11" s="7" t="s">
        <v>510</v>
      </c>
      <c r="I11" s="7"/>
      <c r="J11" s="7"/>
      <c r="K11" s="7"/>
      <c r="L11" s="7"/>
      <c r="M11" s="7"/>
      <c r="N11" s="7"/>
    </row>
    <row r="12" s="1" customFormat="1" ht="18.95"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24" customHeight="1" spans="1:14">
      <c r="A13" s="8"/>
      <c r="B13" s="9" t="s">
        <v>185</v>
      </c>
      <c r="C13" s="24" t="s">
        <v>186</v>
      </c>
      <c r="D13" s="10" t="s">
        <v>511</v>
      </c>
      <c r="E13" s="10"/>
      <c r="F13" s="10"/>
      <c r="G13" s="9">
        <v>1</v>
      </c>
      <c r="H13" s="11">
        <v>1</v>
      </c>
      <c r="I13" s="9">
        <v>4</v>
      </c>
      <c r="J13" s="9"/>
      <c r="K13" s="9">
        <v>4</v>
      </c>
      <c r="L13" s="9"/>
      <c r="M13" s="9"/>
      <c r="N13" s="9"/>
    </row>
    <row r="14" s="1" customFormat="1" ht="15" customHeight="1" spans="1:14">
      <c r="A14" s="8"/>
      <c r="B14" s="9"/>
      <c r="C14" s="25"/>
      <c r="D14" s="10" t="s">
        <v>512</v>
      </c>
      <c r="E14" s="10"/>
      <c r="F14" s="10"/>
      <c r="G14" s="9">
        <v>28</v>
      </c>
      <c r="H14" s="11">
        <v>1</v>
      </c>
      <c r="I14" s="9">
        <v>4</v>
      </c>
      <c r="J14" s="9"/>
      <c r="K14" s="9">
        <v>4</v>
      </c>
      <c r="L14" s="9"/>
      <c r="M14" s="9"/>
      <c r="N14" s="9"/>
    </row>
    <row r="15" s="1" customFormat="1" ht="15" customHeight="1" spans="1:14">
      <c r="A15" s="8"/>
      <c r="B15" s="9"/>
      <c r="C15" s="25"/>
      <c r="D15" s="10" t="s">
        <v>513</v>
      </c>
      <c r="E15" s="10"/>
      <c r="F15" s="10"/>
      <c r="G15" s="9">
        <v>115</v>
      </c>
      <c r="H15" s="11">
        <v>1</v>
      </c>
      <c r="I15" s="9">
        <v>4</v>
      </c>
      <c r="J15" s="9"/>
      <c r="K15" s="9">
        <v>4</v>
      </c>
      <c r="L15" s="9"/>
      <c r="M15" s="9"/>
      <c r="N15" s="9"/>
    </row>
    <row r="16" s="1" customFormat="1" ht="28" customHeight="1" spans="1:14">
      <c r="A16" s="8"/>
      <c r="B16" s="9"/>
      <c r="C16" s="25"/>
      <c r="D16" s="10" t="s">
        <v>514</v>
      </c>
      <c r="E16" s="10"/>
      <c r="F16" s="10"/>
      <c r="G16" s="9">
        <v>70</v>
      </c>
      <c r="H16" s="11">
        <v>1</v>
      </c>
      <c r="I16" s="9">
        <v>4</v>
      </c>
      <c r="J16" s="9"/>
      <c r="K16" s="9">
        <v>4</v>
      </c>
      <c r="L16" s="9"/>
      <c r="M16" s="9"/>
      <c r="N16" s="9"/>
    </row>
    <row r="17" s="1" customFormat="1" ht="15" customHeight="1" spans="1:14">
      <c r="A17" s="8"/>
      <c r="B17" s="9"/>
      <c r="C17" s="25"/>
      <c r="D17" s="10" t="s">
        <v>515</v>
      </c>
      <c r="E17" s="10"/>
      <c r="F17" s="10"/>
      <c r="G17" s="9">
        <v>408</v>
      </c>
      <c r="H17" s="11">
        <v>1</v>
      </c>
      <c r="I17" s="9">
        <v>4</v>
      </c>
      <c r="J17" s="9"/>
      <c r="K17" s="9">
        <v>4</v>
      </c>
      <c r="L17" s="9"/>
      <c r="M17" s="9"/>
      <c r="N17" s="9"/>
    </row>
    <row r="18" s="1" customFormat="1" ht="15" customHeight="1" spans="1:14">
      <c r="A18" s="8"/>
      <c r="B18" s="9"/>
      <c r="C18" s="25"/>
      <c r="D18" s="10" t="s">
        <v>516</v>
      </c>
      <c r="E18" s="10"/>
      <c r="F18" s="10"/>
      <c r="G18" s="9">
        <v>1700</v>
      </c>
      <c r="H18" s="11">
        <v>1</v>
      </c>
      <c r="I18" s="9">
        <v>4</v>
      </c>
      <c r="J18" s="9"/>
      <c r="K18" s="9">
        <v>4</v>
      </c>
      <c r="L18" s="9"/>
      <c r="M18" s="9"/>
      <c r="N18" s="9"/>
    </row>
    <row r="19" s="1" customFormat="1" ht="15" customHeight="1" spans="1:14">
      <c r="A19" s="8"/>
      <c r="B19" s="9"/>
      <c r="C19" s="25"/>
      <c r="D19" s="10" t="s">
        <v>517</v>
      </c>
      <c r="E19" s="10"/>
      <c r="F19" s="10"/>
      <c r="G19" s="9">
        <v>3.5</v>
      </c>
      <c r="H19" s="11">
        <v>1</v>
      </c>
      <c r="I19" s="9">
        <v>4</v>
      </c>
      <c r="J19" s="9"/>
      <c r="K19" s="9">
        <v>4</v>
      </c>
      <c r="L19" s="9"/>
      <c r="M19" s="9"/>
      <c r="N19" s="9"/>
    </row>
    <row r="20" s="1" customFormat="1" ht="15" customHeight="1" spans="1:14">
      <c r="A20" s="8"/>
      <c r="B20" s="9"/>
      <c r="C20" s="25"/>
      <c r="D20" s="10" t="s">
        <v>518</v>
      </c>
      <c r="E20" s="10"/>
      <c r="F20" s="10"/>
      <c r="G20" s="9">
        <v>5</v>
      </c>
      <c r="H20" s="11">
        <v>1</v>
      </c>
      <c r="I20" s="9">
        <v>4</v>
      </c>
      <c r="J20" s="9"/>
      <c r="K20" s="9">
        <v>4</v>
      </c>
      <c r="L20" s="9"/>
      <c r="M20" s="9"/>
      <c r="N20" s="9"/>
    </row>
    <row r="21" s="1" customFormat="1" ht="15" customHeight="1" spans="1:14">
      <c r="A21" s="8"/>
      <c r="B21" s="9"/>
      <c r="C21" s="25"/>
      <c r="D21" s="10" t="s">
        <v>519</v>
      </c>
      <c r="E21" s="10"/>
      <c r="F21" s="10"/>
      <c r="G21" s="9">
        <v>40</v>
      </c>
      <c r="H21" s="11">
        <v>1</v>
      </c>
      <c r="I21" s="9">
        <v>4</v>
      </c>
      <c r="J21" s="9"/>
      <c r="K21" s="9">
        <v>4</v>
      </c>
      <c r="L21" s="9"/>
      <c r="M21" s="9"/>
      <c r="N21" s="9"/>
    </row>
    <row r="22" s="1" customFormat="1" ht="15" customHeight="1" spans="1:14">
      <c r="A22" s="8"/>
      <c r="B22" s="9"/>
      <c r="C22" s="26"/>
      <c r="D22" s="10" t="s">
        <v>520</v>
      </c>
      <c r="E22" s="10"/>
      <c r="F22" s="10"/>
      <c r="G22" s="9">
        <v>9000</v>
      </c>
      <c r="H22" s="11">
        <v>1</v>
      </c>
      <c r="I22" s="9">
        <v>4</v>
      </c>
      <c r="J22" s="9"/>
      <c r="K22" s="9">
        <v>4</v>
      </c>
      <c r="L22" s="9"/>
      <c r="M22" s="9"/>
      <c r="N22" s="9"/>
    </row>
    <row r="23" s="1" customFormat="1" ht="15" customHeight="1" spans="1:14">
      <c r="A23" s="8"/>
      <c r="B23" s="9"/>
      <c r="C23" s="9" t="s">
        <v>192</v>
      </c>
      <c r="D23" s="10" t="s">
        <v>521</v>
      </c>
      <c r="E23" s="10"/>
      <c r="F23" s="10"/>
      <c r="G23" s="9" t="s">
        <v>491</v>
      </c>
      <c r="H23" s="9" t="s">
        <v>491</v>
      </c>
      <c r="I23" s="9">
        <v>4</v>
      </c>
      <c r="J23" s="9"/>
      <c r="K23" s="9">
        <v>4</v>
      </c>
      <c r="L23" s="9"/>
      <c r="M23" s="9"/>
      <c r="N23" s="9"/>
    </row>
    <row r="24" s="1" customFormat="1" ht="15" customHeight="1" spans="1:14">
      <c r="A24" s="8"/>
      <c r="B24" s="9"/>
      <c r="C24" s="9"/>
      <c r="D24" s="10" t="s">
        <v>522</v>
      </c>
      <c r="E24" s="10"/>
      <c r="F24" s="10"/>
      <c r="G24" s="9" t="s">
        <v>493</v>
      </c>
      <c r="H24" s="9" t="s">
        <v>493</v>
      </c>
      <c r="I24" s="9">
        <v>4</v>
      </c>
      <c r="J24" s="9"/>
      <c r="K24" s="9">
        <v>4</v>
      </c>
      <c r="L24" s="9"/>
      <c r="M24" s="9"/>
      <c r="N24" s="9"/>
    </row>
    <row r="25" s="1" customFormat="1" ht="15" customHeight="1" spans="1:14">
      <c r="A25" s="8"/>
      <c r="B25" s="9"/>
      <c r="C25" s="9" t="s">
        <v>196</v>
      </c>
      <c r="D25" s="10" t="s">
        <v>523</v>
      </c>
      <c r="E25" s="10"/>
      <c r="F25" s="10"/>
      <c r="G25" s="9" t="s">
        <v>502</v>
      </c>
      <c r="H25" s="9" t="s">
        <v>502</v>
      </c>
      <c r="I25" s="9">
        <v>5</v>
      </c>
      <c r="J25" s="9"/>
      <c r="K25" s="9">
        <v>5</v>
      </c>
      <c r="L25" s="9"/>
      <c r="M25" s="9"/>
      <c r="N25" s="9"/>
    </row>
    <row r="26" s="1" customFormat="1" ht="15" customHeight="1" spans="1:14">
      <c r="A26" s="8"/>
      <c r="B26" s="9"/>
      <c r="C26" s="9" t="s">
        <v>165</v>
      </c>
      <c r="D26" s="10" t="s">
        <v>524</v>
      </c>
      <c r="E26" s="10"/>
      <c r="F26" s="10"/>
      <c r="G26" s="9">
        <v>405.16</v>
      </c>
      <c r="H26" s="11">
        <v>1</v>
      </c>
      <c r="I26" s="9">
        <v>5</v>
      </c>
      <c r="J26" s="9"/>
      <c r="K26" s="9">
        <v>5</v>
      </c>
      <c r="L26" s="9"/>
      <c r="M26" s="9"/>
      <c r="N26" s="9"/>
    </row>
    <row r="27" s="1" customFormat="1" ht="25" customHeight="1" spans="1:14">
      <c r="A27" s="8"/>
      <c r="B27" s="24" t="s">
        <v>201</v>
      </c>
      <c r="C27" s="9" t="s">
        <v>96</v>
      </c>
      <c r="D27" s="10" t="s">
        <v>525</v>
      </c>
      <c r="E27" s="10"/>
      <c r="F27" s="10"/>
      <c r="G27" s="9" t="s">
        <v>183</v>
      </c>
      <c r="H27" s="11">
        <v>1</v>
      </c>
      <c r="I27" s="9">
        <v>8</v>
      </c>
      <c r="J27" s="9"/>
      <c r="K27" s="9">
        <v>8</v>
      </c>
      <c r="L27" s="9"/>
      <c r="M27" s="9"/>
      <c r="N27" s="9"/>
    </row>
    <row r="28" s="1" customFormat="1" ht="27" customHeight="1" spans="1:14">
      <c r="A28" s="8"/>
      <c r="B28" s="25"/>
      <c r="C28" s="9" t="s">
        <v>97</v>
      </c>
      <c r="D28" s="10" t="s">
        <v>278</v>
      </c>
      <c r="E28" s="10"/>
      <c r="F28" s="10"/>
      <c r="G28" s="9" t="s">
        <v>246</v>
      </c>
      <c r="H28" s="11">
        <v>1</v>
      </c>
      <c r="I28" s="9">
        <v>8</v>
      </c>
      <c r="J28" s="9"/>
      <c r="K28" s="9">
        <v>8</v>
      </c>
      <c r="L28" s="9"/>
      <c r="M28" s="9"/>
      <c r="N28" s="9"/>
    </row>
    <row r="29" s="1" customFormat="1" ht="15" customHeight="1" spans="1:14">
      <c r="A29" s="8"/>
      <c r="B29" s="25"/>
      <c r="C29" s="9" t="s">
        <v>210</v>
      </c>
      <c r="D29" s="10" t="s">
        <v>526</v>
      </c>
      <c r="E29" s="10"/>
      <c r="F29" s="10"/>
      <c r="G29" s="9" t="s">
        <v>527</v>
      </c>
      <c r="H29" s="11">
        <v>1</v>
      </c>
      <c r="I29" s="9">
        <v>8</v>
      </c>
      <c r="J29" s="9"/>
      <c r="K29" s="9">
        <v>8</v>
      </c>
      <c r="L29" s="9"/>
      <c r="M29" s="9"/>
      <c r="N29" s="9"/>
    </row>
    <row r="30" s="1" customFormat="1" ht="17" customHeight="1" spans="1:14">
      <c r="A30" s="8"/>
      <c r="B30" s="26"/>
      <c r="C30" s="9"/>
      <c r="D30" s="10" t="s">
        <v>213</v>
      </c>
      <c r="E30" s="10"/>
      <c r="F30" s="10"/>
      <c r="G30" s="9" t="s">
        <v>183</v>
      </c>
      <c r="H30" s="11">
        <v>1</v>
      </c>
      <c r="I30" s="9">
        <v>8</v>
      </c>
      <c r="J30" s="9"/>
      <c r="K30" s="9">
        <v>8</v>
      </c>
      <c r="L30" s="9"/>
      <c r="M30" s="9"/>
      <c r="N30" s="9"/>
    </row>
    <row r="31" s="1" customFormat="1" ht="24" customHeight="1" spans="1:14">
      <c r="A31" s="8"/>
      <c r="B31" s="9" t="s">
        <v>217</v>
      </c>
      <c r="C31" s="9" t="s">
        <v>218</v>
      </c>
      <c r="D31" s="10" t="s">
        <v>528</v>
      </c>
      <c r="E31" s="10"/>
      <c r="F31" s="10"/>
      <c r="G31" s="9" t="s">
        <v>502</v>
      </c>
      <c r="H31" s="9" t="s">
        <v>529</v>
      </c>
      <c r="I31" s="9">
        <v>10</v>
      </c>
      <c r="J31" s="9"/>
      <c r="K31" s="9">
        <v>10</v>
      </c>
      <c r="L31" s="9"/>
      <c r="M31" s="9"/>
      <c r="N31" s="9"/>
    </row>
    <row r="32" s="1" customFormat="1" ht="15" customHeight="1" spans="1:14">
      <c r="A32" s="16" t="s">
        <v>113</v>
      </c>
      <c r="B32" s="16"/>
      <c r="C32" s="16"/>
      <c r="D32" s="16"/>
      <c r="E32" s="16"/>
      <c r="F32" s="16"/>
      <c r="G32" s="16"/>
      <c r="H32" s="16"/>
      <c r="I32" s="16">
        <f>SUM(I13:I31)</f>
        <v>100</v>
      </c>
      <c r="J32" s="16"/>
      <c r="K32" s="16">
        <v>100</v>
      </c>
      <c r="L32" s="16"/>
      <c r="M32" s="17"/>
      <c r="N32" s="17"/>
    </row>
    <row r="33" s="1" customFormat="1" spans="1:14">
      <c r="A33" s="18" t="s">
        <v>283</v>
      </c>
      <c r="B33" s="19" t="s">
        <v>397</v>
      </c>
      <c r="C33" s="20"/>
      <c r="D33" s="20"/>
      <c r="E33" s="20"/>
      <c r="F33" s="20"/>
      <c r="G33" s="20"/>
      <c r="H33" s="20"/>
      <c r="I33" s="20"/>
      <c r="J33" s="20"/>
      <c r="K33" s="20"/>
      <c r="L33" s="20"/>
      <c r="M33" s="20"/>
      <c r="N33" s="21"/>
    </row>
    <row r="34" s="1" customFormat="1" spans="1:14">
      <c r="A34" s="22" t="s">
        <v>224</v>
      </c>
      <c r="B34" s="22"/>
      <c r="C34" s="22"/>
      <c r="D34" s="22"/>
      <c r="E34" s="22"/>
      <c r="F34" s="22"/>
      <c r="G34" s="22"/>
      <c r="H34" s="22"/>
      <c r="I34" s="22"/>
      <c r="J34" s="22"/>
      <c r="K34" s="22"/>
      <c r="L34" s="22"/>
      <c r="M34" s="22"/>
      <c r="N34" s="22"/>
    </row>
    <row r="35" s="1" customFormat="1" ht="51.95" customHeight="1" spans="1:14">
      <c r="A35" s="22" t="s">
        <v>225</v>
      </c>
      <c r="B35" s="22"/>
      <c r="C35" s="22"/>
      <c r="D35" s="22"/>
      <c r="E35" s="22"/>
      <c r="F35" s="22"/>
      <c r="G35" s="22"/>
      <c r="H35" s="22"/>
      <c r="I35" s="22"/>
      <c r="J35" s="22"/>
      <c r="K35" s="22"/>
      <c r="L35" s="22"/>
      <c r="M35" s="22"/>
      <c r="N35" s="22"/>
    </row>
    <row r="36" s="1" customFormat="1" ht="41.1" customHeight="1" spans="1:14">
      <c r="A36" s="22" t="s">
        <v>226</v>
      </c>
      <c r="B36" s="22"/>
      <c r="C36" s="22"/>
      <c r="D36" s="22"/>
      <c r="E36" s="22"/>
      <c r="F36" s="22"/>
      <c r="G36" s="22"/>
      <c r="H36" s="22"/>
      <c r="I36" s="22"/>
      <c r="J36" s="22"/>
      <c r="K36" s="22"/>
      <c r="L36" s="22"/>
      <c r="M36" s="22"/>
      <c r="N36" s="22"/>
    </row>
    <row r="37" s="1" customFormat="1" ht="15.95" customHeight="1"/>
  </sheetData>
  <mergeCells count="134">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D19:F19"/>
    <mergeCell ref="I19:J19"/>
    <mergeCell ref="K19:L19"/>
    <mergeCell ref="M19:N19"/>
    <mergeCell ref="D20:F20"/>
    <mergeCell ref="I20:J20"/>
    <mergeCell ref="K20:L20"/>
    <mergeCell ref="M20:N20"/>
    <mergeCell ref="D21:F21"/>
    <mergeCell ref="I21:J21"/>
    <mergeCell ref="K21:L21"/>
    <mergeCell ref="M21:N21"/>
    <mergeCell ref="D22:F22"/>
    <mergeCell ref="I22:J22"/>
    <mergeCell ref="K22:L22"/>
    <mergeCell ref="M22:N22"/>
    <mergeCell ref="D23:F23"/>
    <mergeCell ref="I23:J23"/>
    <mergeCell ref="K23:L23"/>
    <mergeCell ref="M23:N23"/>
    <mergeCell ref="D24:F24"/>
    <mergeCell ref="I24:J24"/>
    <mergeCell ref="K24:L24"/>
    <mergeCell ref="M24:N24"/>
    <mergeCell ref="D25:F25"/>
    <mergeCell ref="I25:J25"/>
    <mergeCell ref="K25:L25"/>
    <mergeCell ref="M25:N25"/>
    <mergeCell ref="D26:F26"/>
    <mergeCell ref="I26:J26"/>
    <mergeCell ref="K26:L26"/>
    <mergeCell ref="M26:N26"/>
    <mergeCell ref="D27:F27"/>
    <mergeCell ref="I27:J27"/>
    <mergeCell ref="K27:L27"/>
    <mergeCell ref="M27:N27"/>
    <mergeCell ref="D28:F28"/>
    <mergeCell ref="I28:J28"/>
    <mergeCell ref="K28:L28"/>
    <mergeCell ref="M28:N28"/>
    <mergeCell ref="D29:F29"/>
    <mergeCell ref="I29:J29"/>
    <mergeCell ref="K29:L29"/>
    <mergeCell ref="M29:N29"/>
    <mergeCell ref="D30:F30"/>
    <mergeCell ref="I30:J30"/>
    <mergeCell ref="K30:L30"/>
    <mergeCell ref="M30:N30"/>
    <mergeCell ref="D31:F31"/>
    <mergeCell ref="I31:J31"/>
    <mergeCell ref="K31:L31"/>
    <mergeCell ref="M31:N31"/>
    <mergeCell ref="A32:H32"/>
    <mergeCell ref="I32:J32"/>
    <mergeCell ref="K32:L32"/>
    <mergeCell ref="M32:N32"/>
    <mergeCell ref="B33:N33"/>
    <mergeCell ref="A34:N34"/>
    <mergeCell ref="A35:N35"/>
    <mergeCell ref="A36:N36"/>
    <mergeCell ref="A10:A11"/>
    <mergeCell ref="A12:A31"/>
    <mergeCell ref="B13:B26"/>
    <mergeCell ref="B27:B30"/>
    <mergeCell ref="C13:C22"/>
    <mergeCell ref="C23:C24"/>
    <mergeCell ref="C29:C30"/>
    <mergeCell ref="E4:E5"/>
    <mergeCell ref="N4:N5"/>
    <mergeCell ref="A4:B9"/>
    <mergeCell ref="C4:D5"/>
    <mergeCell ref="F4:G5"/>
    <mergeCell ref="H4:I5"/>
    <mergeCell ref="J4:K5"/>
    <mergeCell ref="L4:M5"/>
  </mergeCells>
  <pageMargins left="0.354166666666667" right="0.751388888888889" top="0.2125" bottom="0.2125" header="0" footer="0"/>
  <pageSetup paperSize="9" orientation="portrait" horizontalDpi="600"/>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T17" sqref="T17"/>
    </sheetView>
  </sheetViews>
  <sheetFormatPr defaultColWidth="9" defaultRowHeight="13.5"/>
  <cols>
    <col min="1" max="1" width="3.875" style="1" customWidth="1"/>
    <col min="2" max="2" width="6.375" style="1" customWidth="1"/>
    <col min="3" max="3" width="7.25833333333333" style="1" customWidth="1"/>
    <col min="4" max="4" width="9" style="1"/>
    <col min="5" max="5" width="12.375" style="1" customWidth="1"/>
    <col min="6" max="6" width="2.375" style="1" customWidth="1"/>
    <col min="7" max="7" width="10.875" style="1" customWidth="1"/>
    <col min="8" max="8" width="10.125" style="1" customWidth="1"/>
    <col min="9" max="9" width="6.875" style="1" customWidth="1"/>
    <col min="10" max="10" width="0.875" style="1" customWidth="1"/>
    <col min="11" max="11" width="8" style="1" customWidth="1"/>
    <col min="12" max="12" width="1" style="1" customWidth="1"/>
    <col min="13" max="13" width="6.875" style="1" customWidth="1"/>
    <col min="14" max="14" width="9.5" style="1" customWidth="1"/>
    <col min="15" max="16384" width="9" style="1"/>
  </cols>
  <sheetData>
    <row r="1" s="1" customFormat="1" ht="42" customHeight="1" spans="1:14">
      <c r="A1" s="2" t="s">
        <v>148</v>
      </c>
      <c r="B1" s="2"/>
      <c r="C1" s="2"/>
      <c r="D1" s="2"/>
      <c r="E1" s="2"/>
      <c r="F1" s="2"/>
      <c r="G1" s="2"/>
      <c r="H1" s="2"/>
      <c r="I1" s="2"/>
      <c r="J1" s="2"/>
      <c r="K1" s="2"/>
      <c r="L1" s="2"/>
      <c r="M1" s="2"/>
      <c r="N1" s="2"/>
    </row>
    <row r="2" s="1" customFormat="1" ht="15" customHeight="1" spans="1:14">
      <c r="A2" s="3" t="s">
        <v>117</v>
      </c>
      <c r="B2" s="3"/>
      <c r="C2" s="3" t="s">
        <v>530</v>
      </c>
      <c r="D2" s="3"/>
      <c r="E2" s="3"/>
      <c r="F2" s="3"/>
      <c r="G2" s="3"/>
      <c r="H2" s="3"/>
      <c r="I2" s="3"/>
      <c r="J2" s="3"/>
      <c r="K2" s="3"/>
      <c r="L2" s="3"/>
      <c r="M2" s="3"/>
      <c r="N2" s="3"/>
    </row>
    <row r="3" s="1" customFormat="1" ht="15" customHeight="1" spans="1:14">
      <c r="A3" s="3" t="s">
        <v>118</v>
      </c>
      <c r="B3" s="3"/>
      <c r="C3" s="3" t="s">
        <v>130</v>
      </c>
      <c r="D3" s="3"/>
      <c r="E3" s="3"/>
      <c r="F3" s="3"/>
      <c r="G3" s="3"/>
      <c r="H3" s="3" t="s">
        <v>151</v>
      </c>
      <c r="I3" s="3"/>
      <c r="J3" s="3" t="s">
        <v>30</v>
      </c>
      <c r="K3" s="3"/>
      <c r="L3" s="3"/>
      <c r="M3" s="3"/>
      <c r="N3" s="3"/>
    </row>
    <row r="4" s="1" customFormat="1" ht="15" customHeight="1" spans="1:14">
      <c r="A4" s="3" t="s">
        <v>119</v>
      </c>
      <c r="B4" s="3"/>
      <c r="C4" s="3"/>
      <c r="D4" s="3"/>
      <c r="E4" s="3" t="s">
        <v>31</v>
      </c>
      <c r="F4" s="3" t="s">
        <v>32</v>
      </c>
      <c r="G4" s="3"/>
      <c r="H4" s="3" t="s">
        <v>33</v>
      </c>
      <c r="I4" s="3"/>
      <c r="J4" s="3" t="s">
        <v>53</v>
      </c>
      <c r="K4" s="3"/>
      <c r="L4" s="3" t="s">
        <v>249</v>
      </c>
      <c r="M4" s="3"/>
      <c r="N4" s="3" t="s">
        <v>35</v>
      </c>
    </row>
    <row r="5" s="1" customFormat="1" ht="15" customHeight="1" spans="1:14">
      <c r="A5" s="3"/>
      <c r="B5" s="3"/>
      <c r="C5" s="3"/>
      <c r="D5" s="3"/>
      <c r="E5" s="3"/>
      <c r="F5" s="3"/>
      <c r="G5" s="3"/>
      <c r="H5" s="3"/>
      <c r="I5" s="3"/>
      <c r="J5" s="3"/>
      <c r="K5" s="3"/>
      <c r="L5" s="3"/>
      <c r="M5" s="3"/>
      <c r="N5" s="3"/>
    </row>
    <row r="6" s="1" customFormat="1" ht="15" customHeight="1" spans="1:14">
      <c r="A6" s="3"/>
      <c r="B6" s="3"/>
      <c r="C6" s="4" t="s">
        <v>38</v>
      </c>
      <c r="D6" s="4"/>
      <c r="E6" s="3">
        <v>47.48</v>
      </c>
      <c r="F6" s="3"/>
      <c r="G6" s="3"/>
      <c r="H6" s="3">
        <v>47.48</v>
      </c>
      <c r="I6" s="3"/>
      <c r="J6" s="3">
        <v>10</v>
      </c>
      <c r="K6" s="3"/>
      <c r="L6" s="5">
        <v>0.9922</v>
      </c>
      <c r="M6" s="3"/>
      <c r="N6" s="3">
        <v>9</v>
      </c>
    </row>
    <row r="7" s="1" customFormat="1" ht="15" customHeight="1" spans="1:14">
      <c r="A7" s="3"/>
      <c r="B7" s="3"/>
      <c r="C7" s="3" t="s">
        <v>250</v>
      </c>
      <c r="D7" s="3"/>
      <c r="E7" s="6">
        <v>47</v>
      </c>
      <c r="F7" s="3"/>
      <c r="G7" s="3"/>
      <c r="H7" s="3"/>
      <c r="I7" s="3"/>
      <c r="J7" s="3" t="s">
        <v>251</v>
      </c>
      <c r="K7" s="3"/>
      <c r="L7" s="3"/>
      <c r="M7" s="3"/>
      <c r="N7" s="3" t="s">
        <v>251</v>
      </c>
    </row>
    <row r="8" s="1" customFormat="1" ht="15" customHeight="1" spans="1:14">
      <c r="A8" s="3"/>
      <c r="B8" s="3"/>
      <c r="C8" s="3" t="s">
        <v>252</v>
      </c>
      <c r="D8" s="3"/>
      <c r="E8" s="6">
        <v>0.48</v>
      </c>
      <c r="F8" s="3"/>
      <c r="G8" s="3"/>
      <c r="H8" s="3"/>
      <c r="I8" s="3"/>
      <c r="J8" s="3" t="s">
        <v>251</v>
      </c>
      <c r="K8" s="3"/>
      <c r="L8" s="3"/>
      <c r="M8" s="3"/>
      <c r="N8" s="3" t="s">
        <v>251</v>
      </c>
    </row>
    <row r="9" s="1" customFormat="1" ht="15" customHeight="1" spans="1:14">
      <c r="A9" s="3"/>
      <c r="B9" s="3"/>
      <c r="C9" s="3" t="s">
        <v>128</v>
      </c>
      <c r="D9" s="3"/>
      <c r="E9" s="3"/>
      <c r="F9" s="3"/>
      <c r="G9" s="3"/>
      <c r="H9" s="3"/>
      <c r="I9" s="3"/>
      <c r="J9" s="3" t="s">
        <v>251</v>
      </c>
      <c r="K9" s="3"/>
      <c r="L9" s="3"/>
      <c r="M9" s="3"/>
      <c r="N9" s="3" t="s">
        <v>251</v>
      </c>
    </row>
    <row r="10" s="1" customFormat="1" ht="24" customHeight="1" spans="1:14">
      <c r="A10" s="3" t="s">
        <v>159</v>
      </c>
      <c r="B10" s="3" t="s">
        <v>45</v>
      </c>
      <c r="C10" s="3"/>
      <c r="D10" s="3"/>
      <c r="E10" s="3"/>
      <c r="F10" s="3"/>
      <c r="G10" s="3"/>
      <c r="H10" s="3" t="s">
        <v>47</v>
      </c>
      <c r="I10" s="3"/>
      <c r="J10" s="3"/>
      <c r="K10" s="3"/>
      <c r="L10" s="3"/>
      <c r="M10" s="3"/>
      <c r="N10" s="3"/>
    </row>
    <row r="11" s="1" customFormat="1" ht="85" customHeight="1" spans="1:14">
      <c r="A11" s="3"/>
      <c r="B11" s="7" t="s">
        <v>531</v>
      </c>
      <c r="C11" s="7"/>
      <c r="D11" s="7"/>
      <c r="E11" s="7"/>
      <c r="F11" s="7"/>
      <c r="G11" s="7"/>
      <c r="H11" s="7" t="s">
        <v>531</v>
      </c>
      <c r="I11" s="7"/>
      <c r="J11" s="7"/>
      <c r="K11" s="7"/>
      <c r="L11" s="7"/>
      <c r="M11" s="7"/>
      <c r="N11" s="7"/>
    </row>
    <row r="12" s="1" customFormat="1" ht="27" customHeight="1" spans="1:14">
      <c r="A12" s="8" t="s">
        <v>164</v>
      </c>
      <c r="B12" s="9" t="s">
        <v>55</v>
      </c>
      <c r="C12" s="9" t="s">
        <v>56</v>
      </c>
      <c r="D12" s="9" t="s">
        <v>57</v>
      </c>
      <c r="E12" s="9"/>
      <c r="F12" s="9"/>
      <c r="G12" s="9" t="s">
        <v>50</v>
      </c>
      <c r="H12" s="9" t="s">
        <v>51</v>
      </c>
      <c r="I12" s="9" t="s">
        <v>53</v>
      </c>
      <c r="J12" s="9"/>
      <c r="K12" s="9" t="s">
        <v>35</v>
      </c>
      <c r="L12" s="9"/>
      <c r="M12" s="9" t="s">
        <v>163</v>
      </c>
      <c r="N12" s="9"/>
    </row>
    <row r="13" s="1" customFormat="1" ht="15" customHeight="1" spans="1:14">
      <c r="A13" s="8"/>
      <c r="B13" s="9" t="s">
        <v>185</v>
      </c>
      <c r="C13" s="9" t="s">
        <v>186</v>
      </c>
      <c r="D13" s="10" t="s">
        <v>532</v>
      </c>
      <c r="E13" s="10"/>
      <c r="F13" s="10"/>
      <c r="G13" s="9">
        <v>625178</v>
      </c>
      <c r="H13" s="11">
        <v>1</v>
      </c>
      <c r="I13" s="12">
        <v>20</v>
      </c>
      <c r="J13" s="13"/>
      <c r="K13" s="12">
        <v>20</v>
      </c>
      <c r="L13" s="13"/>
      <c r="M13" s="9"/>
      <c r="N13" s="9"/>
    </row>
    <row r="14" s="1" customFormat="1" ht="15" customHeight="1" spans="1:14">
      <c r="A14" s="8"/>
      <c r="B14" s="9"/>
      <c r="C14" s="9"/>
      <c r="D14" s="10" t="s">
        <v>533</v>
      </c>
      <c r="E14" s="10"/>
      <c r="F14" s="10"/>
      <c r="G14" s="9">
        <v>625178</v>
      </c>
      <c r="H14" s="11">
        <v>1</v>
      </c>
      <c r="I14" s="9">
        <v>20</v>
      </c>
      <c r="J14" s="9"/>
      <c r="K14" s="9">
        <v>20</v>
      </c>
      <c r="L14" s="9"/>
      <c r="M14" s="9"/>
      <c r="N14" s="9"/>
    </row>
    <row r="15" s="1" customFormat="1" ht="15" customHeight="1" spans="1:14">
      <c r="A15" s="8"/>
      <c r="B15" s="9"/>
      <c r="C15" s="9" t="s">
        <v>192</v>
      </c>
      <c r="D15" s="10" t="s">
        <v>534</v>
      </c>
      <c r="E15" s="10"/>
      <c r="F15" s="10"/>
      <c r="G15" s="9" t="s">
        <v>535</v>
      </c>
      <c r="H15" s="14">
        <v>0.8</v>
      </c>
      <c r="I15" s="9">
        <v>10</v>
      </c>
      <c r="J15" s="9"/>
      <c r="K15" s="9">
        <v>10</v>
      </c>
      <c r="L15" s="9"/>
      <c r="M15" s="9"/>
      <c r="N15" s="9"/>
    </row>
    <row r="16" s="1" customFormat="1" ht="43" customHeight="1" spans="1:14">
      <c r="A16" s="8"/>
      <c r="B16" s="9" t="s">
        <v>201</v>
      </c>
      <c r="C16" s="9" t="s">
        <v>94</v>
      </c>
      <c r="D16" s="10" t="s">
        <v>536</v>
      </c>
      <c r="E16" s="10"/>
      <c r="F16" s="10"/>
      <c r="G16" s="9" t="s">
        <v>535</v>
      </c>
      <c r="H16" s="14">
        <v>0.8</v>
      </c>
      <c r="I16" s="15">
        <v>20</v>
      </c>
      <c r="J16" s="9"/>
      <c r="K16" s="15">
        <v>18</v>
      </c>
      <c r="L16" s="9"/>
      <c r="M16" s="9"/>
      <c r="N16" s="9"/>
    </row>
    <row r="17" s="1" customFormat="1" ht="61" customHeight="1" spans="1:14">
      <c r="A17" s="8"/>
      <c r="B17" s="9"/>
      <c r="C17" s="9" t="s">
        <v>96</v>
      </c>
      <c r="D17" s="10" t="s">
        <v>537</v>
      </c>
      <c r="E17" s="10"/>
      <c r="F17" s="10"/>
      <c r="G17" s="9" t="s">
        <v>538</v>
      </c>
      <c r="H17" s="14">
        <v>0.8</v>
      </c>
      <c r="I17" s="15">
        <v>20</v>
      </c>
      <c r="J17" s="9"/>
      <c r="K17" s="15">
        <v>18</v>
      </c>
      <c r="L17" s="9"/>
      <c r="M17" s="9"/>
      <c r="N17" s="9"/>
    </row>
    <row r="18" s="1" customFormat="1" ht="61" customHeight="1" spans="1:14">
      <c r="A18" s="8"/>
      <c r="B18" s="9" t="s">
        <v>217</v>
      </c>
      <c r="C18" s="9" t="s">
        <v>218</v>
      </c>
      <c r="D18" s="10" t="s">
        <v>539</v>
      </c>
      <c r="E18" s="10"/>
      <c r="F18" s="10"/>
      <c r="G18" s="9" t="s">
        <v>540</v>
      </c>
      <c r="H18" s="11">
        <v>1</v>
      </c>
      <c r="I18" s="15">
        <v>10</v>
      </c>
      <c r="J18" s="9"/>
      <c r="K18" s="15">
        <v>10</v>
      </c>
      <c r="L18" s="9"/>
      <c r="M18" s="9"/>
      <c r="N18" s="9"/>
    </row>
    <row r="19" s="1" customFormat="1" ht="15" customHeight="1" spans="1:14">
      <c r="A19" s="16" t="s">
        <v>113</v>
      </c>
      <c r="B19" s="16"/>
      <c r="C19" s="16"/>
      <c r="D19" s="16"/>
      <c r="E19" s="16"/>
      <c r="F19" s="16"/>
      <c r="G19" s="16"/>
      <c r="H19" s="16"/>
      <c r="I19" s="16">
        <f>SUM(I13:I18)</f>
        <v>100</v>
      </c>
      <c r="J19" s="16"/>
      <c r="K19" s="16">
        <f>SUM(K13:K18)</f>
        <v>96</v>
      </c>
      <c r="L19" s="16"/>
      <c r="M19" s="17"/>
      <c r="N19" s="17"/>
    </row>
    <row r="20" s="1" customFormat="1" spans="1:14">
      <c r="A20" s="18" t="s">
        <v>283</v>
      </c>
      <c r="B20" s="19" t="s">
        <v>284</v>
      </c>
      <c r="C20" s="20"/>
      <c r="D20" s="20"/>
      <c r="E20" s="20"/>
      <c r="F20" s="20"/>
      <c r="G20" s="20"/>
      <c r="H20" s="20"/>
      <c r="I20" s="20"/>
      <c r="J20" s="20"/>
      <c r="K20" s="20"/>
      <c r="L20" s="20"/>
      <c r="M20" s="20"/>
      <c r="N20" s="21"/>
    </row>
    <row r="21" s="1" customFormat="1" ht="26" customHeight="1" spans="1:14">
      <c r="A21" s="22" t="s">
        <v>224</v>
      </c>
      <c r="B21" s="22"/>
      <c r="C21" s="22"/>
      <c r="D21" s="22"/>
      <c r="E21" s="22"/>
      <c r="F21" s="22"/>
      <c r="G21" s="22"/>
      <c r="H21" s="22"/>
      <c r="I21" s="22"/>
      <c r="J21" s="22"/>
      <c r="K21" s="22"/>
      <c r="L21" s="22"/>
      <c r="M21" s="22"/>
      <c r="N21" s="22"/>
    </row>
    <row r="22" s="1" customFormat="1" ht="51.95" customHeight="1" spans="1:14">
      <c r="A22" s="22" t="s">
        <v>225</v>
      </c>
      <c r="B22" s="22"/>
      <c r="C22" s="22"/>
      <c r="D22" s="22"/>
      <c r="E22" s="22"/>
      <c r="F22" s="22"/>
      <c r="G22" s="22"/>
      <c r="H22" s="22"/>
      <c r="I22" s="22"/>
      <c r="J22" s="22"/>
      <c r="K22" s="22"/>
      <c r="L22" s="22"/>
      <c r="M22" s="22"/>
      <c r="N22" s="22"/>
    </row>
    <row r="23" s="1" customFormat="1" ht="41.1" customHeight="1" spans="1:14">
      <c r="A23" s="22" t="s">
        <v>226</v>
      </c>
      <c r="B23" s="22"/>
      <c r="C23" s="22"/>
      <c r="D23" s="22"/>
      <c r="E23" s="22"/>
      <c r="F23" s="22"/>
      <c r="G23" s="22"/>
      <c r="H23" s="22"/>
      <c r="I23" s="22"/>
      <c r="J23" s="22"/>
      <c r="K23" s="22"/>
      <c r="L23" s="22"/>
      <c r="M23" s="22"/>
      <c r="N23" s="22"/>
    </row>
    <row r="24" s="1" customFormat="1" ht="15.95" customHeight="1"/>
  </sheetData>
  <mergeCells count="80">
    <mergeCell ref="A1:N1"/>
    <mergeCell ref="A2:B2"/>
    <mergeCell ref="C2:N2"/>
    <mergeCell ref="A3:B3"/>
    <mergeCell ref="C3:G3"/>
    <mergeCell ref="H3:I3"/>
    <mergeCell ref="J3:N3"/>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C9:D9"/>
    <mergeCell ref="F9:G9"/>
    <mergeCell ref="H9:I9"/>
    <mergeCell ref="J9:K9"/>
    <mergeCell ref="L9:M9"/>
    <mergeCell ref="B10:G10"/>
    <mergeCell ref="H10:N10"/>
    <mergeCell ref="B11:G11"/>
    <mergeCell ref="H11:N11"/>
    <mergeCell ref="D12:F12"/>
    <mergeCell ref="I12:J12"/>
    <mergeCell ref="K12:L12"/>
    <mergeCell ref="M12:N12"/>
    <mergeCell ref="D13:F13"/>
    <mergeCell ref="I13:J13"/>
    <mergeCell ref="K13:L13"/>
    <mergeCell ref="M13:N13"/>
    <mergeCell ref="D14:F14"/>
    <mergeCell ref="I14:J14"/>
    <mergeCell ref="K14:L14"/>
    <mergeCell ref="M14:N14"/>
    <mergeCell ref="D15:F15"/>
    <mergeCell ref="I15:J15"/>
    <mergeCell ref="K15:L15"/>
    <mergeCell ref="M15:N15"/>
    <mergeCell ref="D16:F16"/>
    <mergeCell ref="I16:J16"/>
    <mergeCell ref="K16:L16"/>
    <mergeCell ref="M16:N16"/>
    <mergeCell ref="D17:F17"/>
    <mergeCell ref="I17:J17"/>
    <mergeCell ref="K17:L17"/>
    <mergeCell ref="M17:N17"/>
    <mergeCell ref="D18:F18"/>
    <mergeCell ref="I18:J18"/>
    <mergeCell ref="K18:L18"/>
    <mergeCell ref="M18:N18"/>
    <mergeCell ref="A19:H19"/>
    <mergeCell ref="I19:J19"/>
    <mergeCell ref="K19:L19"/>
    <mergeCell ref="M19:N19"/>
    <mergeCell ref="B20:N20"/>
    <mergeCell ref="A21:N21"/>
    <mergeCell ref="A22:N22"/>
    <mergeCell ref="A23:N23"/>
    <mergeCell ref="A10:A11"/>
    <mergeCell ref="A12:A18"/>
    <mergeCell ref="B13:B15"/>
    <mergeCell ref="B16:B17"/>
    <mergeCell ref="C13:C14"/>
    <mergeCell ref="E4:E5"/>
    <mergeCell ref="N4:N5"/>
    <mergeCell ref="A4:B9"/>
    <mergeCell ref="C4:D5"/>
    <mergeCell ref="F4:G5"/>
    <mergeCell ref="H4:I5"/>
    <mergeCell ref="J4:K5"/>
    <mergeCell ref="L4:M5"/>
  </mergeCells>
  <pageMargins left="0.511805555555556" right="0.357638888888889" top="0.2125" bottom="0.2125" header="0" footer="0"/>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封面</vt:lpstr>
      <vt:lpstr>目录</vt:lpstr>
      <vt:lpstr>省级部门整体支出绩效自评表</vt:lpstr>
      <vt:lpstr>部门预算项目支出绩效自评结果汇总表</vt:lpstr>
      <vt:lpstr>湿地保护修复1578.5万元</vt:lpstr>
      <vt:lpstr>2024年湿地保护修复305万结转</vt:lpstr>
      <vt:lpstr>森林保护修复项目534.14万元</vt:lpstr>
      <vt:lpstr>天保社保资金121.97万元</vt:lpstr>
      <vt:lpstr>有害生物防治20万元</vt:lpstr>
      <vt:lpstr>禁种铲毒5万元</vt:lpstr>
      <vt:lpstr>林政执法6万元</vt:lpstr>
      <vt:lpstr>森林草原防火20万元</vt:lpstr>
      <vt:lpstr>资源管理29.1万元</vt:lpstr>
      <vt:lpstr>国家公园20万元</vt:lpstr>
      <vt:lpstr>基础设施建设1170万元</vt:lpstr>
      <vt:lpstr>黄河上游生态修复1932.79万元</vt:lpstr>
      <vt:lpstr>森林资源保护培育与利用资金513.16万元</vt:lpstr>
      <vt:lpstr>农业保险保费补贴47.48万元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本宫不死你们都是妃</cp:lastModifiedBy>
  <dcterms:created xsi:type="dcterms:W3CDTF">2018-12-06T08:45:00Z</dcterms:created>
  <cp:lastPrinted>2024-03-08T09:58:00Z</cp:lastPrinted>
  <dcterms:modified xsi:type="dcterms:W3CDTF">2026-09-04T03:20:27Z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92DBBEA7F54040CE82EA526885ED56B8_13</vt:lpwstr>
  </property>
  <property fmtid="{D5CDD505-2E9C-101B-9397-08002B2CF9AE}" pid="4" name="CalculationRule">
    <vt:i4>0</vt:i4>
  </property>
</Properties>
</file>